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4115" windowHeight="4620"/>
  </bookViews>
  <sheets>
    <sheet name="Ausfüllen" sheetId="1" r:id="rId1"/>
    <sheet name="Formeln" sheetId="2" r:id="rId2"/>
    <sheet name="Duplikate" sheetId="3" r:id="rId3"/>
    <sheet name="Adressen" sheetId="4" r:id="rId4"/>
  </sheets>
  <definedNames>
    <definedName name="_xlnm._FilterDatabase" localSheetId="3" hidden="1">Adressen!$A$1:$T$131</definedName>
    <definedName name="umsatz">#REF!</definedName>
  </definedNames>
  <calcPr calcId="145621"/>
</workbook>
</file>

<file path=xl/calcChain.xml><?xml version="1.0" encoding="utf-8"?>
<calcChain xmlns="http://schemas.openxmlformats.org/spreadsheetml/2006/main">
  <c r="E4" i="2" l="1"/>
  <c r="E5" i="2" s="1"/>
  <c r="E6" i="2" s="1"/>
  <c r="E7" i="2" s="1"/>
  <c r="B3" i="2"/>
  <c r="B4" i="2"/>
  <c r="B5" i="2"/>
  <c r="B6" i="2"/>
  <c r="B7" i="2"/>
  <c r="B8" i="2"/>
  <c r="B2" i="2"/>
</calcChain>
</file>

<file path=xl/sharedStrings.xml><?xml version="1.0" encoding="utf-8"?>
<sst xmlns="http://schemas.openxmlformats.org/spreadsheetml/2006/main" count="1498" uniqueCount="559">
  <si>
    <t>Zahlen</t>
  </si>
  <si>
    <t>Tage</t>
  </si>
  <si>
    <t>Datum</t>
  </si>
  <si>
    <t>Montag</t>
  </si>
  <si>
    <t>Dienstag</t>
  </si>
  <si>
    <t>Mittwoch</t>
  </si>
  <si>
    <t>Donnerstag</t>
  </si>
  <si>
    <t>Freitag</t>
  </si>
  <si>
    <t>Samstag</t>
  </si>
  <si>
    <t>Sonntag</t>
  </si>
  <si>
    <t>Diogo</t>
  </si>
  <si>
    <t>CH</t>
  </si>
  <si>
    <t>KO2-326</t>
  </si>
  <si>
    <t>Zürich</t>
  </si>
  <si>
    <t>Juchweg</t>
  </si>
  <si>
    <t>ZöggelerNiklaus@bluwin.ch</t>
  </si>
  <si>
    <t>r</t>
  </si>
  <si>
    <t>Herr</t>
  </si>
  <si>
    <t>Dr.</t>
  </si>
  <si>
    <t>Niklaus</t>
  </si>
  <si>
    <t>Zöggeler</t>
  </si>
  <si>
    <t>KO2-330</t>
  </si>
  <si>
    <t>Oberleestrasse</t>
  </si>
  <si>
    <t>ZiegerligGabi@access.unizh.ch</t>
  </si>
  <si>
    <t>Frau</t>
  </si>
  <si>
    <t>Prof. Dr.</t>
  </si>
  <si>
    <t>Gabi</t>
  </si>
  <si>
    <t>Ziegerlig</t>
  </si>
  <si>
    <t>Strobl</t>
  </si>
  <si>
    <t>KO2-323</t>
  </si>
  <si>
    <t>Kapfsteig</t>
  </si>
  <si>
    <t>ZanniTheresa@access.unizh.ch</t>
  </si>
  <si>
    <t>Theresa</t>
  </si>
  <si>
    <t>Zanni</t>
  </si>
  <si>
    <t>Jakupovic</t>
  </si>
  <si>
    <t>KO2-329</t>
  </si>
  <si>
    <t>Krokusweg</t>
  </si>
  <si>
    <t>ZanniAnton@access.unizh.ch</t>
  </si>
  <si>
    <t>Anton</t>
  </si>
  <si>
    <t>Savic</t>
  </si>
  <si>
    <t>KO2-321</t>
  </si>
  <si>
    <t>Postfach</t>
  </si>
  <si>
    <t>Annemarie-Schwarzenbach-Weg</t>
  </si>
  <si>
    <t>WylerMichail@access.unizh.ch</t>
  </si>
  <si>
    <t>Michail</t>
  </si>
  <si>
    <t>Wyler</t>
  </si>
  <si>
    <t>KO2-322</t>
  </si>
  <si>
    <t>Oberholzstrasse</t>
  </si>
  <si>
    <t>WüstMarkus@web.de</t>
  </si>
  <si>
    <t>Markus</t>
  </si>
  <si>
    <t>Wüst</t>
  </si>
  <si>
    <t>Granson</t>
  </si>
  <si>
    <t>KO2-324</t>
  </si>
  <si>
    <t>Volkmarstrasse</t>
  </si>
  <si>
    <t>WiederkehrDaniela@freesurf.ch</t>
  </si>
  <si>
    <t>Daniela</t>
  </si>
  <si>
    <t>Wiederkehr</t>
  </si>
  <si>
    <t>KO2-328</t>
  </si>
  <si>
    <t>Rainstrasse</t>
  </si>
  <si>
    <t>WepfVincent@gmx.ch</t>
  </si>
  <si>
    <t>Vincent</t>
  </si>
  <si>
    <t>Wepf</t>
  </si>
  <si>
    <t>Puck Weg</t>
  </si>
  <si>
    <t>priscavonlanthen@web.de</t>
  </si>
  <si>
    <t>Prisca</t>
  </si>
  <si>
    <t>von Lanthen</t>
  </si>
  <si>
    <t>KO2-325</t>
  </si>
  <si>
    <t>Schanzeneggstrasse</t>
  </si>
  <si>
    <t>VittozMichaela@bluwin.ch</t>
  </si>
  <si>
    <t>Michaela</t>
  </si>
  <si>
    <t>Vittoz</t>
  </si>
  <si>
    <t>Ader</t>
  </si>
  <si>
    <t>NL</t>
  </si>
  <si>
    <t>Bändliweg</t>
  </si>
  <si>
    <t>VerheijenEsther@access.unizh.ch</t>
  </si>
  <si>
    <t>Esther</t>
  </si>
  <si>
    <t>Verheijen</t>
  </si>
  <si>
    <t>Bändlistrasse</t>
  </si>
  <si>
    <t>UttingerMicheal@gmx.ch</t>
  </si>
  <si>
    <t>Micheal</t>
  </si>
  <si>
    <t>Uttinger</t>
  </si>
  <si>
    <t>Platzpromenade</t>
  </si>
  <si>
    <t>TürlerTony@bluwin.ch</t>
  </si>
  <si>
    <t>Tony</t>
  </si>
  <si>
    <t>Türler</t>
  </si>
  <si>
    <t>RU</t>
  </si>
  <si>
    <t>Zielackerstrasse</t>
  </si>
  <si>
    <t>TscheresowJosef@bluwin.ch</t>
  </si>
  <si>
    <t>Josef</t>
  </si>
  <si>
    <t>Tscheresow</t>
  </si>
  <si>
    <t>Vogtsrain</t>
  </si>
  <si>
    <t>TscheresowMario@access.unizh.ch</t>
  </si>
  <si>
    <t>Mario</t>
  </si>
  <si>
    <t>Irringersteig</t>
  </si>
  <si>
    <t>TschepikowSilvia@access.unizh.ch</t>
  </si>
  <si>
    <t>Silvia</t>
  </si>
  <si>
    <t>Tschepikow</t>
  </si>
  <si>
    <t>Zielweg</t>
  </si>
  <si>
    <t>TschepikowBruno@access.unizh.ch</t>
  </si>
  <si>
    <t>Bruno</t>
  </si>
  <si>
    <t>Plattenholzweg</t>
  </si>
  <si>
    <t>TraberMarina@access.unizh.ch</t>
  </si>
  <si>
    <t>Marina</t>
  </si>
  <si>
    <t>Traber</t>
  </si>
  <si>
    <t>Bannholzstrasse</t>
  </si>
  <si>
    <t>TaroneFrank@web.de</t>
  </si>
  <si>
    <t>Frank</t>
  </si>
  <si>
    <t>Tarone</t>
  </si>
  <si>
    <t>Nidelbadstrasse</t>
  </si>
  <si>
    <t>StuckiAlexander@freesurf.ch</t>
  </si>
  <si>
    <t>Alexander</t>
  </si>
  <si>
    <t>Stucki</t>
  </si>
  <si>
    <t>Hettich</t>
  </si>
  <si>
    <t>Plattenstrasse</t>
  </si>
  <si>
    <t>StuckiEsther@gmx.ch</t>
  </si>
  <si>
    <t>AT</t>
  </si>
  <si>
    <t>Chutzenstrasse</t>
  </si>
  <si>
    <t>StroblHeinz@access.unizh.ch</t>
  </si>
  <si>
    <t>Heinz</t>
  </si>
  <si>
    <t>Ziegelhüttenstrasse</t>
  </si>
  <si>
    <t>StroblMarkus@bluwin.ch</t>
  </si>
  <si>
    <t>Wannerstrasse</t>
  </si>
  <si>
    <t>StraubSusi@gmx.ch</t>
  </si>
  <si>
    <t>Susi</t>
  </si>
  <si>
    <t>Straub</t>
  </si>
  <si>
    <t>Känzeliweg</t>
  </si>
  <si>
    <t>StockerRegula@bluwin.ch</t>
  </si>
  <si>
    <t>Regula</t>
  </si>
  <si>
    <t>Stocker</t>
  </si>
  <si>
    <t>Ilanzhofweg</t>
  </si>
  <si>
    <t>StahelAndrew@access.unizh.ch</t>
  </si>
  <si>
    <t>Andrew</t>
  </si>
  <si>
    <t>Stahel</t>
  </si>
  <si>
    <t>Wallisellenstrasse</t>
  </si>
  <si>
    <t>StahelMassimo@bluwin.ch</t>
  </si>
  <si>
    <t>Massimo</t>
  </si>
  <si>
    <t>Neeserweg</t>
  </si>
  <si>
    <t>SpielerBob@access.unizh.ch</t>
  </si>
  <si>
    <t>Bob</t>
  </si>
  <si>
    <t>Spieler</t>
  </si>
  <si>
    <t>Raintobelweg</t>
  </si>
  <si>
    <t>SchwynAnni@access.unizh.ch</t>
  </si>
  <si>
    <t>Anni</t>
  </si>
  <si>
    <t>Schwyn</t>
  </si>
  <si>
    <t>Wallisackerweg</t>
  </si>
  <si>
    <t>SchlatterKristina@access.unizh.ch</t>
  </si>
  <si>
    <t>Kristina</t>
  </si>
  <si>
    <t>Schlatter</t>
  </si>
  <si>
    <t>Erismannstrasse</t>
  </si>
  <si>
    <t>SchickerFrancesca@web.de</t>
  </si>
  <si>
    <t>Francesca</t>
  </si>
  <si>
    <t>Schicker</t>
  </si>
  <si>
    <t>Vogelsangstrasse</t>
  </si>
  <si>
    <t>SchaubKristina@freesurf.ch</t>
  </si>
  <si>
    <t>Schaub</t>
  </si>
  <si>
    <t>MK</t>
  </si>
  <si>
    <t>Unter Betentalweg</t>
  </si>
  <si>
    <t>SawjalowaPetra@gmx.ch</t>
  </si>
  <si>
    <t>Petra</t>
  </si>
  <si>
    <t>Sawjalowa</t>
  </si>
  <si>
    <t>SI</t>
  </si>
  <si>
    <t>Kloten</t>
  </si>
  <si>
    <t>Bammertstrasse</t>
  </si>
  <si>
    <t>petar.savic@yahoo.de</t>
  </si>
  <si>
    <t>Petar</t>
  </si>
  <si>
    <t>Universitätstrasse</t>
  </si>
  <si>
    <t>SalaticMartin@access.unizh.ch</t>
  </si>
  <si>
    <t>Martin</t>
  </si>
  <si>
    <t>Salatic</t>
  </si>
  <si>
    <t>Jungholzhof</t>
  </si>
  <si>
    <t>SalaticChristopher@bluwin.ch</t>
  </si>
  <si>
    <t>Christopher</t>
  </si>
  <si>
    <t>Geerlibuchweg</t>
  </si>
  <si>
    <t>SablikoveRosemarie@gmx.ch</t>
  </si>
  <si>
    <t>Rosemarie</t>
  </si>
  <si>
    <t>Sablikove</t>
  </si>
  <si>
    <t>DE</t>
  </si>
  <si>
    <t>Polenweg</t>
  </si>
  <si>
    <t>RothVicenzo@bluwin.ch</t>
  </si>
  <si>
    <t>Vicenzo</t>
  </si>
  <si>
    <t>Roth</t>
  </si>
  <si>
    <t>Kanzleistrasse</t>
  </si>
  <si>
    <t>RobertYvonne@access.unizh.ch</t>
  </si>
  <si>
    <t>Yvonne</t>
  </si>
  <si>
    <t>Robert</t>
  </si>
  <si>
    <t>Schafmattweg</t>
  </si>
  <si>
    <t>RobertHans@bluwin.ch</t>
  </si>
  <si>
    <t>Hans</t>
  </si>
  <si>
    <t>Ziegeleiweg</t>
  </si>
  <si>
    <t>RechsteinerKristina@access.unizh.ch</t>
  </si>
  <si>
    <t>Rechsteiner</t>
  </si>
  <si>
    <t>Kantonsschulstrasse</t>
  </si>
  <si>
    <t>RechnerAudrey@access.unizh.ch</t>
  </si>
  <si>
    <t>Audrey</t>
  </si>
  <si>
    <t>Rechner</t>
  </si>
  <si>
    <t>IT</t>
  </si>
  <si>
    <t>Lugano</t>
  </si>
  <si>
    <t>Via Stefano</t>
  </si>
  <si>
    <t>fab@ravanelli.it</t>
  </si>
  <si>
    <t>Fabrizio</t>
  </si>
  <si>
    <t>Ravenelli</t>
  </si>
  <si>
    <t>Rainfussweg</t>
  </si>
  <si>
    <t>RabelbauerHermann@access.unizh.ch</t>
  </si>
  <si>
    <t>Hermann</t>
  </si>
  <si>
    <t>Rabelbauer</t>
  </si>
  <si>
    <t>Plätschweg</t>
  </si>
  <si>
    <t>PonteTheo@web.de</t>
  </si>
  <si>
    <t>Theo</t>
  </si>
  <si>
    <t>Ponte</t>
  </si>
  <si>
    <t>Irchelstrasse</t>
  </si>
  <si>
    <t>PollinaReinhold@freesurf.ch</t>
  </si>
  <si>
    <t>Reinhold</t>
  </si>
  <si>
    <t>Pollina</t>
  </si>
  <si>
    <t>Neptunstrasse</t>
  </si>
  <si>
    <t>PechsteinerAndrew@gmx.ch</t>
  </si>
  <si>
    <t>Pechsteiner</t>
  </si>
  <si>
    <t>Corti</t>
  </si>
  <si>
    <t>TH</t>
  </si>
  <si>
    <t>Herisau</t>
  </si>
  <si>
    <t>Bahnhofstrasse</t>
  </si>
  <si>
    <t>taki@freesurf.ch</t>
  </si>
  <si>
    <t>Tak</t>
  </si>
  <si>
    <t>Nyso</t>
  </si>
  <si>
    <t>DK</t>
  </si>
  <si>
    <t>Neuwiesenstrasse</t>
  </si>
  <si>
    <t>NielsenGeorg@bluwin.ch</t>
  </si>
  <si>
    <t>Georg</t>
  </si>
  <si>
    <t>Nielsen</t>
  </si>
  <si>
    <t>Kantstrasse</t>
  </si>
  <si>
    <t>NeukommRuth@access.unizh.ch</t>
  </si>
  <si>
    <t>Ruth</t>
  </si>
  <si>
    <t>Neukomm</t>
  </si>
  <si>
    <t>Quellenstrasse</t>
  </si>
  <si>
    <t>NeriRolf@gmx.ch</t>
  </si>
  <si>
    <t>Rolf</t>
  </si>
  <si>
    <t>Neri</t>
  </si>
  <si>
    <t>Oberholz</t>
  </si>
  <si>
    <t>NagelClaudia@bluwin.ch</t>
  </si>
  <si>
    <t>Claudia</t>
  </si>
  <si>
    <t>Nagel</t>
  </si>
  <si>
    <t>Altwiesenstrasse</t>
  </si>
  <si>
    <t>MüllerHans@bluwin.ch</t>
  </si>
  <si>
    <t>Müller</t>
  </si>
  <si>
    <t>Unionstrasse</t>
  </si>
  <si>
    <t>MöllerWalter@access.unizh.ch</t>
  </si>
  <si>
    <t>Walter</t>
  </si>
  <si>
    <t>Möller</t>
  </si>
  <si>
    <t>Chelleweg</t>
  </si>
  <si>
    <t>MöllerKyriakos@access.unizh.ch</t>
  </si>
  <si>
    <t>Kyriakos</t>
  </si>
  <si>
    <t>Tulpenweg</t>
  </si>
  <si>
    <t>tuki@bluemail.ch</t>
  </si>
  <si>
    <t>Tuk</t>
  </si>
  <si>
    <t>Mettler</t>
  </si>
  <si>
    <t>Marchwartstrasse</t>
  </si>
  <si>
    <t>MeierRobert@access.unizh.ch</t>
  </si>
  <si>
    <t>Meier</t>
  </si>
  <si>
    <t>Laubiweg</t>
  </si>
  <si>
    <t>MauchFranz@access.unizh.ch</t>
  </si>
  <si>
    <t>Franz</t>
  </si>
  <si>
    <t>Mauch</t>
  </si>
  <si>
    <t>Mannshäuliweg</t>
  </si>
  <si>
    <t>MatiaskoRobert@freesurf.ch</t>
  </si>
  <si>
    <t>Matiasko</t>
  </si>
  <si>
    <t>MatiaskoAlbert@web.de</t>
  </si>
  <si>
    <t>Albert</t>
  </si>
  <si>
    <t>Unter-Affoltern</t>
  </si>
  <si>
    <t>MartinettiGisela@bluwin.ch</t>
  </si>
  <si>
    <t>Gisela</t>
  </si>
  <si>
    <t>Martinetti</t>
  </si>
  <si>
    <t>Erismannhof</t>
  </si>
  <si>
    <t>MartinettiPeter@gmx.ch</t>
  </si>
  <si>
    <t>Peter</t>
  </si>
  <si>
    <t>Kronenstrasse</t>
  </si>
  <si>
    <t>MarthalerJan@access.unizh.ch</t>
  </si>
  <si>
    <t>Jan</t>
  </si>
  <si>
    <t>Marthaler</t>
  </si>
  <si>
    <t>Lärchenweg</t>
  </si>
  <si>
    <t>MartelliMonika@gmx.ch</t>
  </si>
  <si>
    <t>Monika</t>
  </si>
  <si>
    <t>Martelli</t>
  </si>
  <si>
    <t>Plenterweg</t>
  </si>
  <si>
    <t>MargairazUrsula@bluwin.ch</t>
  </si>
  <si>
    <t>Ursula</t>
  </si>
  <si>
    <t>Margairaz</t>
  </si>
  <si>
    <t>Gehrenholzstrasse</t>
  </si>
  <si>
    <t>MargairazMarina@bluwin.ch</t>
  </si>
  <si>
    <t>Schanzackerstrasse</t>
  </si>
  <si>
    <t>MalacarneLuigi@access.unizh.ch</t>
  </si>
  <si>
    <t>Luigi</t>
  </si>
  <si>
    <t>Malacarne</t>
  </si>
  <si>
    <t>Coldrerio</t>
  </si>
  <si>
    <t>Via San Giorgio</t>
  </si>
  <si>
    <t>anita_luccarini@tiweb.ch</t>
  </si>
  <si>
    <t>Anita</t>
  </si>
  <si>
    <t>Luccarini</t>
  </si>
  <si>
    <t>LijubojevicPeider@access.unizh.ch</t>
  </si>
  <si>
    <t>Peider</t>
  </si>
  <si>
    <t>Lijubojevic</t>
  </si>
  <si>
    <t>Kripfstrasse</t>
  </si>
  <si>
    <t>LedergerberDavid@access.unizh.ch</t>
  </si>
  <si>
    <t>David</t>
  </si>
  <si>
    <t>Ledergerber</t>
  </si>
  <si>
    <t>Wannenweg</t>
  </si>
  <si>
    <t>KüttelMauro@access.unizh.ch</t>
  </si>
  <si>
    <t>Mauro</t>
  </si>
  <si>
    <t>Küttel</t>
  </si>
  <si>
    <t>Idaplatz</t>
  </si>
  <si>
    <t>KünzliChristopher@web.de</t>
  </si>
  <si>
    <t>Künzli</t>
  </si>
  <si>
    <t>KuhnWalter@freesurf.ch</t>
  </si>
  <si>
    <t>Kuhn</t>
  </si>
  <si>
    <t>Langwiesstrasse</t>
  </si>
  <si>
    <t>KnaussOystein@gmx.ch</t>
  </si>
  <si>
    <t>Oystein</t>
  </si>
  <si>
    <t>Knauss</t>
  </si>
  <si>
    <t>Panoramaweg</t>
  </si>
  <si>
    <t>KellerDoris@gmx.ch</t>
  </si>
  <si>
    <t>Doris</t>
  </si>
  <si>
    <t>Keller</t>
  </si>
  <si>
    <t>Banzwiesenstrasse</t>
  </si>
  <si>
    <t>KellerNiklaus@access.unizh.ch</t>
  </si>
  <si>
    <t>Claridenstrasse</t>
  </si>
  <si>
    <t>KellerBruno@bluwin.ch</t>
  </si>
  <si>
    <t>Waltersteig</t>
  </si>
  <si>
    <t>KeitaMarina@bluwin.ch</t>
  </si>
  <si>
    <t>Keita</t>
  </si>
  <si>
    <t>KR</t>
  </si>
  <si>
    <t>Clausiusstrasse</t>
  </si>
  <si>
    <t>JiaJunLee@bluwin.ch</t>
  </si>
  <si>
    <t>Lee</t>
  </si>
  <si>
    <t>JiaJun</t>
  </si>
  <si>
    <t>Läufebachweg</t>
  </si>
  <si>
    <t>JakupovicPascal@access.unizh.ch</t>
  </si>
  <si>
    <t>Pascal</t>
  </si>
  <si>
    <t>Anton-Higi-Strasse</t>
  </si>
  <si>
    <t>JagmettiArne@access.unizh.ch</t>
  </si>
  <si>
    <t>Arne</t>
  </si>
  <si>
    <t>Jagmetti</t>
  </si>
  <si>
    <t>Erikastrasse</t>
  </si>
  <si>
    <t>JacquetDominique@access.unizh.ch</t>
  </si>
  <si>
    <t>Dominique</t>
  </si>
  <si>
    <t>Jacquet</t>
  </si>
  <si>
    <t>Chorgasse</t>
  </si>
  <si>
    <t>IodiceAnders@access.unizh.ch</t>
  </si>
  <si>
    <t>Anders</t>
  </si>
  <si>
    <t>Iodice</t>
  </si>
  <si>
    <t>Marbachweg</t>
  </si>
  <si>
    <t>InlerRuth@web.de</t>
  </si>
  <si>
    <t>Inler</t>
  </si>
  <si>
    <t>Islerstrasse</t>
  </si>
  <si>
    <t>InlerRosemarie@freesurf.ch</t>
  </si>
  <si>
    <t>Pappelstrasse</t>
  </si>
  <si>
    <t>Hyun-SooAhn@gmx.ch</t>
  </si>
  <si>
    <t>Ahn</t>
  </si>
  <si>
    <t>Hyun-Soo</t>
  </si>
  <si>
    <t>Panweg</t>
  </si>
  <si>
    <t>Ho-SukSalvatore@bluwin.ch</t>
  </si>
  <si>
    <t>Salvatore</t>
  </si>
  <si>
    <t>Ho-Suk</t>
  </si>
  <si>
    <t>Altweg</t>
  </si>
  <si>
    <t>HettichAnja@access.unizh.ch</t>
  </si>
  <si>
    <t>Anja</t>
  </si>
  <si>
    <t>Viktoriaweg</t>
  </si>
  <si>
    <t>HMarek@gmx.ch</t>
  </si>
  <si>
    <t>Marek</t>
  </si>
  <si>
    <t>Helios</t>
  </si>
  <si>
    <t>Wannenholzstrasse</t>
  </si>
  <si>
    <t>HedrickBeckie@bluwin.ch</t>
  </si>
  <si>
    <t>Beckie</t>
  </si>
  <si>
    <t>Hedrick</t>
  </si>
  <si>
    <t>Am Bach</t>
  </si>
  <si>
    <t>HamelinTheresa@bluwin.ch</t>
  </si>
  <si>
    <t>Hamelin</t>
  </si>
  <si>
    <t>Pilgerweg</t>
  </si>
  <si>
    <t>GutShani@access.unizh.ch</t>
  </si>
  <si>
    <t>Shani</t>
  </si>
  <si>
    <t>Gut</t>
  </si>
  <si>
    <t>Inselhofstrasse</t>
  </si>
  <si>
    <t>GrovesMarina@access.unizh.ch</t>
  </si>
  <si>
    <t>Groves</t>
  </si>
  <si>
    <t>Clausiussteig</t>
  </si>
  <si>
    <t>GrodumMarlene@access.unizh.ch</t>
  </si>
  <si>
    <t>Marlene</t>
  </si>
  <si>
    <t>Grodum</t>
  </si>
  <si>
    <t>Chriesiweg</t>
  </si>
  <si>
    <t>GrobJosef@access.unizh.ch</t>
  </si>
  <si>
    <t>Grob</t>
  </si>
  <si>
    <t>Waltersbachstrasse</t>
  </si>
  <si>
    <t>GreisGabriella@web.de</t>
  </si>
  <si>
    <t>Gabriella</t>
  </si>
  <si>
    <t>Greis</t>
  </si>
  <si>
    <t>Römerstrasse</t>
  </si>
  <si>
    <t>gran@tiscalinet.ch</t>
  </si>
  <si>
    <t>FavreBruno@freesurf.ch</t>
  </si>
  <si>
    <t>Favre</t>
  </si>
  <si>
    <t>Waldstrasse</t>
  </si>
  <si>
    <t>DiogoErika@gmx.ch</t>
  </si>
  <si>
    <t>Erika</t>
  </si>
  <si>
    <t>AR</t>
  </si>
  <si>
    <t>Kreuzwiesen</t>
  </si>
  <si>
    <t>DelgadoIris@access.unizh.ch</t>
  </si>
  <si>
    <t>Iris</t>
  </si>
  <si>
    <t>Delgado</t>
  </si>
  <si>
    <t>Neudorfstrasse</t>
  </si>
  <si>
    <t>DelgadoChristian@bluwin.ch</t>
  </si>
  <si>
    <t>Christian</t>
  </si>
  <si>
    <t>UK</t>
  </si>
  <si>
    <t>Neustadtgasse</t>
  </si>
  <si>
    <t>De LorenziArthur@gmx.ch</t>
  </si>
  <si>
    <t>Arthur</t>
  </si>
  <si>
    <t>De Lorenzi</t>
  </si>
  <si>
    <t>Margaretenweg</t>
  </si>
  <si>
    <t>De LorenziGabi@bluwin.ch</t>
  </si>
  <si>
    <t>US</t>
  </si>
  <si>
    <t>Gehrenholz</t>
  </si>
  <si>
    <t>DavisUrsula@bluwin.ch</t>
  </si>
  <si>
    <t>Davis</t>
  </si>
  <si>
    <t>Anna-Heer-Strasse</t>
  </si>
  <si>
    <t>DankersCorine@access.unizh.ch</t>
  </si>
  <si>
    <t>Corine</t>
  </si>
  <si>
    <t>Dankers</t>
  </si>
  <si>
    <t>Pflasterweg</t>
  </si>
  <si>
    <t>a.corti@access.unizh.ch</t>
  </si>
  <si>
    <t>Alfred</t>
  </si>
  <si>
    <t>ES</t>
  </si>
  <si>
    <t>Ankerstrasse</t>
  </si>
  <si>
    <t>CortaHedy@access.unizh.ch</t>
  </si>
  <si>
    <t>Hedy</t>
  </si>
  <si>
    <t>Corta</t>
  </si>
  <si>
    <t>Marie-Heim-Vögtlin-Weg</t>
  </si>
  <si>
    <t>ChristSalvatore@access.unizh.ch</t>
  </si>
  <si>
    <t>Christ</t>
  </si>
  <si>
    <t>Nelkenstrasse</t>
  </si>
  <si>
    <t>ChristKurt@access.unizh.ch</t>
  </si>
  <si>
    <t>Kurt</t>
  </si>
  <si>
    <t>LI</t>
  </si>
  <si>
    <t>Geibelstrasse</t>
  </si>
  <si>
    <t>BurgmeierThoma@web.de</t>
  </si>
  <si>
    <t>Thoma</t>
  </si>
  <si>
    <t>Burgmeier</t>
  </si>
  <si>
    <t>Rämistrasse</t>
  </si>
  <si>
    <t>BurgmeierGisela@freesurf.ch</t>
  </si>
  <si>
    <t>Irisstrasse</t>
  </si>
  <si>
    <t>BucherRobert@gmx.ch</t>
  </si>
  <si>
    <t>Bucher</t>
  </si>
  <si>
    <t>Erdbrustweg</t>
  </si>
  <si>
    <t>BüchelMauro@bluwin.ch</t>
  </si>
  <si>
    <t>Büchel</t>
  </si>
  <si>
    <t>Chorherrenweg</t>
  </si>
  <si>
    <t>BüchelBeat@access.unizh.ch</t>
  </si>
  <si>
    <t>Beat</t>
  </si>
  <si>
    <t>Juliastrasse</t>
  </si>
  <si>
    <t>BotwinowHans@gmx.ch</t>
  </si>
  <si>
    <t>Botwinow</t>
  </si>
  <si>
    <t>Letzigrund</t>
  </si>
  <si>
    <t>boehnke@gmx.de</t>
  </si>
  <si>
    <t>Klaus</t>
  </si>
  <si>
    <t xml:space="preserve">Böhnke </t>
  </si>
  <si>
    <t>Ziegelstrasse</t>
  </si>
  <si>
    <t>BieliDaniel@bluwin.ch</t>
  </si>
  <si>
    <t>Daniel</t>
  </si>
  <si>
    <t>Bieli</t>
  </si>
  <si>
    <t>Chillesteig</t>
  </si>
  <si>
    <t>BieliLee@bluwin.ch</t>
  </si>
  <si>
    <t>Montanara</t>
  </si>
  <si>
    <t>berna@dvm.ch</t>
  </si>
  <si>
    <t>Bernasconi</t>
  </si>
  <si>
    <t>Erika-Mann-Weg</t>
  </si>
  <si>
    <t>BekiriPatrick@access.unizh.ch</t>
  </si>
  <si>
    <t>Patrick</t>
  </si>
  <si>
    <t>Bekiri</t>
  </si>
  <si>
    <t>Rainriegelweg</t>
  </si>
  <si>
    <t>BekiriAhn@access.unizh.ch</t>
  </si>
  <si>
    <t>Känzelistrasse</t>
  </si>
  <si>
    <t>BaumannNathalie@access.unizh.ch</t>
  </si>
  <si>
    <t>Nathalie</t>
  </si>
  <si>
    <t>Baumann</t>
  </si>
  <si>
    <t>Ankenweid</t>
  </si>
  <si>
    <t>BaningMaximilian@access.unizh.ch</t>
  </si>
  <si>
    <t>Maximilian</t>
  </si>
  <si>
    <t>Baning</t>
  </si>
  <si>
    <t>Mantelgasse</t>
  </si>
  <si>
    <t>BachmannClaudio@freesurf.ch</t>
  </si>
  <si>
    <t>Claudio</t>
  </si>
  <si>
    <t>Bachmann</t>
  </si>
  <si>
    <t>Laternengasse</t>
  </si>
  <si>
    <t>BachmannKristi @gmx.ch</t>
  </si>
  <si>
    <t xml:space="preserve">Kristi </t>
  </si>
  <si>
    <t>Schafmattstrasse</t>
  </si>
  <si>
    <t>BachmannHedy@web.de</t>
  </si>
  <si>
    <t>Margrit-Rainer-Strasse</t>
  </si>
  <si>
    <t>AntonChristian@bluwin.ch</t>
  </si>
  <si>
    <t>Idastrasse</t>
  </si>
  <si>
    <t>AngstPhilip@access.unizh.ch</t>
  </si>
  <si>
    <t>Philip</t>
  </si>
  <si>
    <t>Angst</t>
  </si>
  <si>
    <t>Oberer Selnauweg</t>
  </si>
  <si>
    <t>daniel@amacker.ch</t>
  </si>
  <si>
    <t>Amacker</t>
  </si>
  <si>
    <t>KO2-327</t>
  </si>
  <si>
    <t>Köbi Kuhn-Weg</t>
  </si>
  <si>
    <t>kaader@tiweb.ch</t>
  </si>
  <si>
    <t>Kathrin</t>
  </si>
  <si>
    <t>Vorgesetze</t>
  </si>
  <si>
    <t>Nationalität</t>
  </si>
  <si>
    <t>Büro</t>
  </si>
  <si>
    <t>Anstellungs %</t>
  </si>
  <si>
    <t>Land</t>
  </si>
  <si>
    <t>Ort</t>
  </si>
  <si>
    <t>PLZ</t>
  </si>
  <si>
    <t>Adresszusatz</t>
  </si>
  <si>
    <t>Nr.</t>
  </si>
  <si>
    <t>Strasse</t>
  </si>
  <si>
    <t>E-Mail</t>
  </si>
  <si>
    <t>Tel. Handy</t>
  </si>
  <si>
    <t>Tel. Privat</t>
  </si>
  <si>
    <t>Tel. Büro</t>
  </si>
  <si>
    <t>AnredeR</t>
  </si>
  <si>
    <t>Anrede</t>
  </si>
  <si>
    <t>Titel</t>
  </si>
  <si>
    <t>Vorname</t>
  </si>
  <si>
    <t>Name</t>
  </si>
  <si>
    <t>Eintritt</t>
  </si>
  <si>
    <t>ZZ</t>
  </si>
  <si>
    <t>Franken</t>
  </si>
  <si>
    <t>in 1 Sekunde</t>
  </si>
  <si>
    <t>in 1 Minute</t>
  </si>
  <si>
    <t>in 1 Stunde</t>
  </si>
  <si>
    <t>in 1 Tag</t>
  </si>
  <si>
    <t>in 1 Jahr</t>
  </si>
  <si>
    <t>Was wäre wenn ich pro Sekunde Fr. 1 verdienen würde….</t>
  </si>
  <si>
    <t>Lottozahlen vom nächsten Wochenende</t>
  </si>
  <si>
    <t>Zeit</t>
  </si>
  <si>
    <t>Adelboden</t>
  </si>
  <si>
    <t>Altdorf</t>
  </si>
  <si>
    <t>Ambri-Piotta</t>
  </si>
  <si>
    <t>Basel</t>
  </si>
  <si>
    <t>Bern</t>
  </si>
  <si>
    <t>La-Chaux-de-Fonds</t>
  </si>
  <si>
    <t>Chur</t>
  </si>
  <si>
    <t>Disentis</t>
  </si>
  <si>
    <t>Genf</t>
  </si>
  <si>
    <t>Glarus</t>
  </si>
  <si>
    <t>Jungfraujoch</t>
  </si>
  <si>
    <t>Locarno</t>
  </si>
  <si>
    <t>Luzern</t>
  </si>
  <si>
    <t>Neuenburg</t>
  </si>
  <si>
    <t>Pully</t>
  </si>
  <si>
    <t>St. Gallen</t>
  </si>
  <si>
    <t>Säntis</t>
  </si>
  <si>
    <t>Schaffhausen</t>
  </si>
  <si>
    <t>Sitten</t>
  </si>
  <si>
    <t>Weissfluhjoch</t>
  </si>
  <si>
    <t>Zermatt</t>
  </si>
  <si>
    <t>St. Moritz</t>
  </si>
  <si>
    <t>Min</t>
  </si>
  <si>
    <t>Max</t>
  </si>
  <si>
    <t>Wetterstationen Schweiz: Temperaturen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</si>
</sst>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[$-F800]dddd\,\ mmmm\ dd\,\ yyyy"/>
    <numFmt numFmtId="165" formatCode="0##\ ###\ ##\ ##"/>
    <numFmt numFmtId="166" formatCode="_-* #,##0.00\ &quot;€&quot;_-;\-* #,##0.00\ &quot;€&quot;_-;_-* &quot;-&quot;??\ &quot;€&quot;_-;_-@_-"/>
    <numFmt numFmtId="167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6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0" borderId="0" xfId="2" applyNumberFormat="1"/>
    <xf numFmtId="0" fontId="4" fillId="0" borderId="0" xfId="2" applyNumberFormat="1" applyAlignment="1">
      <alignment horizontal="center"/>
    </xf>
    <xf numFmtId="165" fontId="4" fillId="0" borderId="0" xfId="2" applyNumberFormat="1" applyAlignment="1">
      <alignment horizontal="center"/>
    </xf>
    <xf numFmtId="0" fontId="5" fillId="0" borderId="0" xfId="2" applyNumberFormat="1" applyFont="1" applyAlignment="1">
      <alignment horizontal="left"/>
    </xf>
    <xf numFmtId="0" fontId="6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1" applyNumberFormat="1" applyFont="1"/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6">
    <cellStyle name="Euro" xfId="3"/>
    <cellStyle name="Komma" xfId="1" builtinId="3"/>
    <cellStyle name="Standard" xfId="0" builtinId="0"/>
    <cellStyle name="Standard 2" xfId="2"/>
    <cellStyle name="Währung 2" xfId="4"/>
    <cellStyle name="Währung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/>
  </sheetViews>
  <sheetFormatPr baseColWidth="10" defaultRowHeight="15" x14ac:dyDescent="0.25"/>
  <cols>
    <col min="1" max="1" width="11.42578125" style="1"/>
    <col min="2" max="2" width="11.42578125" style="4"/>
    <col min="3" max="3" width="26.42578125" style="1" bestFit="1" customWidth="1"/>
    <col min="4" max="16384" width="11.42578125" style="1"/>
  </cols>
  <sheetData>
    <row r="1" spans="1:3" ht="15.75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>
        <v>3</v>
      </c>
      <c r="B2" s="4" t="s">
        <v>3</v>
      </c>
      <c r="C2" s="3">
        <v>40756</v>
      </c>
    </row>
    <row r="3" spans="1:3" x14ac:dyDescent="0.25">
      <c r="A3" s="1">
        <v>6</v>
      </c>
      <c r="B3" s="4" t="s">
        <v>4</v>
      </c>
      <c r="C3" s="3">
        <v>40763</v>
      </c>
    </row>
    <row r="4" spans="1:3" x14ac:dyDescent="0.25">
      <c r="A4" s="1">
        <v>9</v>
      </c>
      <c r="B4" s="4" t="s">
        <v>5</v>
      </c>
      <c r="C4" s="3">
        <v>40770</v>
      </c>
    </row>
    <row r="5" spans="1:3" x14ac:dyDescent="0.25">
      <c r="A5" s="1">
        <v>12</v>
      </c>
      <c r="B5" s="4" t="s">
        <v>6</v>
      </c>
      <c r="C5" s="3">
        <v>40777</v>
      </c>
    </row>
    <row r="6" spans="1:3" x14ac:dyDescent="0.25">
      <c r="A6" s="1">
        <v>15</v>
      </c>
      <c r="B6" s="4" t="s">
        <v>7</v>
      </c>
      <c r="C6" s="3">
        <v>40784</v>
      </c>
    </row>
    <row r="7" spans="1:3" x14ac:dyDescent="0.25">
      <c r="A7" s="1">
        <v>18</v>
      </c>
      <c r="B7" s="4" t="s">
        <v>8</v>
      </c>
      <c r="C7" s="3">
        <v>40791</v>
      </c>
    </row>
    <row r="8" spans="1:3" x14ac:dyDescent="0.25">
      <c r="A8" s="1">
        <v>21</v>
      </c>
      <c r="B8" s="4" t="s">
        <v>9</v>
      </c>
      <c r="C8" s="3">
        <v>40798</v>
      </c>
    </row>
    <row r="9" spans="1:3" x14ac:dyDescent="0.25">
      <c r="A9" s="1">
        <v>24</v>
      </c>
      <c r="B9" s="4" t="s">
        <v>3</v>
      </c>
      <c r="C9" s="3">
        <v>40805</v>
      </c>
    </row>
    <row r="10" spans="1:3" x14ac:dyDescent="0.25">
      <c r="A10" s="1">
        <v>27</v>
      </c>
      <c r="B10" s="4" t="s">
        <v>4</v>
      </c>
      <c r="C10" s="3">
        <v>40812</v>
      </c>
    </row>
    <row r="11" spans="1:3" x14ac:dyDescent="0.25">
      <c r="A11" s="1">
        <v>30</v>
      </c>
      <c r="B11" s="4" t="s">
        <v>5</v>
      </c>
      <c r="C11" s="3">
        <v>40819</v>
      </c>
    </row>
    <row r="12" spans="1:3" x14ac:dyDescent="0.25">
      <c r="A12" s="1">
        <v>33</v>
      </c>
      <c r="B12" s="4" t="s">
        <v>6</v>
      </c>
      <c r="C12" s="3">
        <v>40826</v>
      </c>
    </row>
    <row r="13" spans="1:3" x14ac:dyDescent="0.25">
      <c r="A13" s="1">
        <v>36</v>
      </c>
      <c r="B13" s="4" t="s">
        <v>7</v>
      </c>
      <c r="C13" s="3">
        <v>40833</v>
      </c>
    </row>
    <row r="14" spans="1:3" x14ac:dyDescent="0.25">
      <c r="A14" s="1">
        <v>39</v>
      </c>
      <c r="B14" s="4" t="s">
        <v>8</v>
      </c>
      <c r="C14" s="3">
        <v>40840</v>
      </c>
    </row>
    <row r="15" spans="1:3" x14ac:dyDescent="0.25">
      <c r="A15" s="1">
        <v>42</v>
      </c>
      <c r="B15" s="4" t="s">
        <v>9</v>
      </c>
      <c r="C15" s="3">
        <v>40847</v>
      </c>
    </row>
    <row r="16" spans="1:3" x14ac:dyDescent="0.25">
      <c r="A16" s="1">
        <v>45</v>
      </c>
      <c r="B16" s="4" t="s">
        <v>3</v>
      </c>
      <c r="C16" s="3">
        <v>40854</v>
      </c>
    </row>
    <row r="17" spans="1:3" x14ac:dyDescent="0.25">
      <c r="A17" s="1">
        <v>48</v>
      </c>
      <c r="B17" s="4" t="s">
        <v>4</v>
      </c>
      <c r="C17" s="3">
        <v>40861</v>
      </c>
    </row>
    <row r="18" spans="1:3" x14ac:dyDescent="0.25">
      <c r="A18" s="1">
        <v>51</v>
      </c>
      <c r="B18" s="4" t="s">
        <v>5</v>
      </c>
      <c r="C18" s="3">
        <v>40868</v>
      </c>
    </row>
    <row r="19" spans="1:3" x14ac:dyDescent="0.25">
      <c r="A19" s="1">
        <v>54</v>
      </c>
      <c r="B19" s="4" t="s">
        <v>6</v>
      </c>
      <c r="C19" s="3">
        <v>40875</v>
      </c>
    </row>
    <row r="20" spans="1:3" x14ac:dyDescent="0.25">
      <c r="A20" s="1">
        <v>57</v>
      </c>
      <c r="B20" s="4" t="s">
        <v>7</v>
      </c>
      <c r="C20" s="3">
        <v>40882</v>
      </c>
    </row>
    <row r="21" spans="1:3" x14ac:dyDescent="0.25">
      <c r="A21" s="1">
        <v>60</v>
      </c>
      <c r="B21" s="4" t="s">
        <v>8</v>
      </c>
      <c r="C21" s="3">
        <v>40889</v>
      </c>
    </row>
    <row r="22" spans="1:3" x14ac:dyDescent="0.25">
      <c r="A22" s="1">
        <v>63</v>
      </c>
      <c r="B22" s="4" t="s">
        <v>9</v>
      </c>
      <c r="C22" s="3">
        <v>40896</v>
      </c>
    </row>
    <row r="23" spans="1:3" x14ac:dyDescent="0.25">
      <c r="A23" s="1">
        <v>66</v>
      </c>
      <c r="B23" s="4" t="s">
        <v>3</v>
      </c>
      <c r="C23" s="3">
        <v>40903</v>
      </c>
    </row>
    <row r="24" spans="1:3" x14ac:dyDescent="0.25">
      <c r="A24" s="1">
        <v>69</v>
      </c>
      <c r="B24" s="4" t="s">
        <v>4</v>
      </c>
      <c r="C24" s="3">
        <v>40910</v>
      </c>
    </row>
    <row r="25" spans="1:3" x14ac:dyDescent="0.25">
      <c r="A25" s="1">
        <v>72</v>
      </c>
      <c r="B25" s="4" t="s">
        <v>5</v>
      </c>
      <c r="C25" s="3">
        <v>40917</v>
      </c>
    </row>
    <row r="26" spans="1:3" x14ac:dyDescent="0.25">
      <c r="A26" s="1">
        <v>75</v>
      </c>
      <c r="B26" s="4" t="s">
        <v>6</v>
      </c>
      <c r="C26" s="3">
        <v>40924</v>
      </c>
    </row>
    <row r="27" spans="1:3" x14ac:dyDescent="0.25">
      <c r="A27" s="1">
        <v>78</v>
      </c>
      <c r="B27" s="4" t="s">
        <v>7</v>
      </c>
      <c r="C27" s="3">
        <v>40931</v>
      </c>
    </row>
    <row r="28" spans="1:3" x14ac:dyDescent="0.25">
      <c r="A28" s="1">
        <v>81</v>
      </c>
      <c r="B28" s="4" t="s">
        <v>8</v>
      </c>
      <c r="C28" s="3">
        <v>40938</v>
      </c>
    </row>
    <row r="29" spans="1:3" x14ac:dyDescent="0.25">
      <c r="A29" s="1">
        <v>84</v>
      </c>
      <c r="B29" s="4" t="s">
        <v>9</v>
      </c>
      <c r="C29" s="3">
        <v>40945</v>
      </c>
    </row>
    <row r="30" spans="1:3" x14ac:dyDescent="0.25">
      <c r="A30" s="1">
        <v>87</v>
      </c>
      <c r="B30" s="4" t="s">
        <v>3</v>
      </c>
      <c r="C30" s="3">
        <v>40952</v>
      </c>
    </row>
    <row r="31" spans="1:3" x14ac:dyDescent="0.25">
      <c r="A31" s="1">
        <v>90</v>
      </c>
      <c r="B31" s="4" t="s">
        <v>4</v>
      </c>
      <c r="C31" s="3">
        <v>40959</v>
      </c>
    </row>
    <row r="32" spans="1:3" x14ac:dyDescent="0.25">
      <c r="A32" s="1">
        <v>93</v>
      </c>
      <c r="B32" s="4" t="s">
        <v>5</v>
      </c>
      <c r="C32" s="3">
        <v>40966</v>
      </c>
    </row>
    <row r="33" spans="1:3" x14ac:dyDescent="0.25">
      <c r="A33" s="1">
        <v>96</v>
      </c>
      <c r="B33" s="4" t="s">
        <v>6</v>
      </c>
      <c r="C33" s="3">
        <v>40973</v>
      </c>
    </row>
    <row r="34" spans="1:3" x14ac:dyDescent="0.25">
      <c r="A34" s="1">
        <v>99</v>
      </c>
      <c r="B34" s="4" t="s">
        <v>7</v>
      </c>
      <c r="C34" s="3">
        <v>40980</v>
      </c>
    </row>
    <row r="35" spans="1:3" x14ac:dyDescent="0.25">
      <c r="A35" s="1">
        <v>102</v>
      </c>
      <c r="B35" s="4" t="s">
        <v>8</v>
      </c>
      <c r="C35" s="3">
        <v>40987</v>
      </c>
    </row>
    <row r="36" spans="1:3" x14ac:dyDescent="0.25">
      <c r="A36" s="1">
        <v>105</v>
      </c>
      <c r="B36" s="4" t="s">
        <v>9</v>
      </c>
      <c r="C36" s="3">
        <v>40994</v>
      </c>
    </row>
    <row r="37" spans="1:3" x14ac:dyDescent="0.25">
      <c r="A37" s="1">
        <v>108</v>
      </c>
      <c r="B37" s="4" t="s">
        <v>3</v>
      </c>
      <c r="C37" s="3">
        <v>41001</v>
      </c>
    </row>
    <row r="38" spans="1:3" x14ac:dyDescent="0.25">
      <c r="A38" s="1">
        <v>111</v>
      </c>
      <c r="B38" s="4" t="s">
        <v>4</v>
      </c>
      <c r="C38" s="3">
        <v>41008</v>
      </c>
    </row>
    <row r="39" spans="1:3" x14ac:dyDescent="0.25">
      <c r="A39" s="1">
        <v>114</v>
      </c>
      <c r="B39" s="4" t="s">
        <v>5</v>
      </c>
      <c r="C39" s="3">
        <v>41015</v>
      </c>
    </row>
    <row r="40" spans="1:3" x14ac:dyDescent="0.25">
      <c r="A40" s="1">
        <v>117</v>
      </c>
      <c r="B40" s="4" t="s">
        <v>6</v>
      </c>
      <c r="C40" s="3">
        <v>41022</v>
      </c>
    </row>
    <row r="41" spans="1:3" x14ac:dyDescent="0.25">
      <c r="A41" s="1">
        <v>120</v>
      </c>
      <c r="B41" s="4" t="s">
        <v>7</v>
      </c>
      <c r="C41" s="3">
        <v>41029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2" sqref="B2"/>
    </sheetView>
  </sheetViews>
  <sheetFormatPr baseColWidth="10" defaultRowHeight="15" x14ac:dyDescent="0.25"/>
  <cols>
    <col min="1" max="2" width="14.28515625" customWidth="1"/>
    <col min="3" max="3" width="10.28515625" customWidth="1"/>
    <col min="4" max="5" width="14.28515625" customWidth="1"/>
  </cols>
  <sheetData>
    <row r="1" spans="1:5" ht="49.5" customHeight="1" x14ac:dyDescent="0.25">
      <c r="A1" s="15" t="s">
        <v>532</v>
      </c>
      <c r="B1" s="15"/>
      <c r="D1" s="15" t="s">
        <v>531</v>
      </c>
      <c r="E1" s="15"/>
    </row>
    <row r="2" spans="1:5" x14ac:dyDescent="0.25">
      <c r="A2" s="1">
        <v>1</v>
      </c>
      <c r="B2" s="13">
        <f ca="1">RANDBETWEEN(1,45)</f>
        <v>4</v>
      </c>
      <c r="D2" s="12" t="s">
        <v>533</v>
      </c>
      <c r="E2" s="12" t="s">
        <v>525</v>
      </c>
    </row>
    <row r="3" spans="1:5" x14ac:dyDescent="0.25">
      <c r="A3" s="1">
        <v>2</v>
      </c>
      <c r="B3" s="13">
        <f t="shared" ref="B3:B8" ca="1" si="0">RANDBETWEEN(1,45)</f>
        <v>37</v>
      </c>
      <c r="D3" t="s">
        <v>526</v>
      </c>
      <c r="E3" s="14">
        <v>1</v>
      </c>
    </row>
    <row r="4" spans="1:5" x14ac:dyDescent="0.25">
      <c r="A4" s="1">
        <v>3</v>
      </c>
      <c r="B4" s="13">
        <f t="shared" ca="1" si="0"/>
        <v>29</v>
      </c>
      <c r="D4" t="s">
        <v>527</v>
      </c>
      <c r="E4" s="14">
        <f>E3*60</f>
        <v>60</v>
      </c>
    </row>
    <row r="5" spans="1:5" x14ac:dyDescent="0.25">
      <c r="A5" s="1">
        <v>4</v>
      </c>
      <c r="B5" s="13">
        <f t="shared" ca="1" si="0"/>
        <v>22</v>
      </c>
      <c r="D5" t="s">
        <v>528</v>
      </c>
      <c r="E5" s="14">
        <f>E4*60</f>
        <v>3600</v>
      </c>
    </row>
    <row r="6" spans="1:5" x14ac:dyDescent="0.25">
      <c r="A6" s="1">
        <v>5</v>
      </c>
      <c r="B6" s="13">
        <f t="shared" ca="1" si="0"/>
        <v>12</v>
      </c>
      <c r="D6" t="s">
        <v>529</v>
      </c>
      <c r="E6" s="14">
        <f>E5*24</f>
        <v>86400</v>
      </c>
    </row>
    <row r="7" spans="1:5" x14ac:dyDescent="0.25">
      <c r="A7" s="1">
        <v>6</v>
      </c>
      <c r="B7" s="13">
        <f t="shared" ca="1" si="0"/>
        <v>12</v>
      </c>
      <c r="D7" t="s">
        <v>530</v>
      </c>
      <c r="E7" s="14">
        <f>E6*365</f>
        <v>31536000</v>
      </c>
    </row>
    <row r="8" spans="1:5" x14ac:dyDescent="0.25">
      <c r="A8" s="1" t="s">
        <v>524</v>
      </c>
      <c r="B8" s="13">
        <f t="shared" ca="1" si="0"/>
        <v>6</v>
      </c>
    </row>
  </sheetData>
  <mergeCells count="2">
    <mergeCell ref="A1:B1"/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C1"/>
    </sheetView>
  </sheetViews>
  <sheetFormatPr baseColWidth="10" defaultRowHeight="15" x14ac:dyDescent="0.25"/>
  <cols>
    <col min="1" max="1" width="19.42578125" bestFit="1" customWidth="1"/>
    <col min="2" max="3" width="11.42578125" style="1"/>
  </cols>
  <sheetData>
    <row r="1" spans="1:3" ht="15.75" x14ac:dyDescent="0.25">
      <c r="A1" s="16" t="s">
        <v>558</v>
      </c>
      <c r="B1" s="16"/>
      <c r="C1" s="16"/>
    </row>
    <row r="2" spans="1:3" x14ac:dyDescent="0.25">
      <c r="A2" s="11" t="s">
        <v>509</v>
      </c>
      <c r="B2" s="11" t="s">
        <v>556</v>
      </c>
      <c r="C2" s="11" t="s">
        <v>557</v>
      </c>
    </row>
    <row r="3" spans="1:3" x14ac:dyDescent="0.25">
      <c r="A3" t="s">
        <v>534</v>
      </c>
      <c r="B3" s="1">
        <v>0</v>
      </c>
      <c r="C3" s="1">
        <v>13</v>
      </c>
    </row>
    <row r="4" spans="1:3" x14ac:dyDescent="0.25">
      <c r="A4" t="s">
        <v>539</v>
      </c>
      <c r="B4" s="1">
        <v>0</v>
      </c>
      <c r="C4" s="1">
        <v>13</v>
      </c>
    </row>
    <row r="5" spans="1:3" x14ac:dyDescent="0.25">
      <c r="A5" t="s">
        <v>13</v>
      </c>
      <c r="B5" s="1">
        <v>0</v>
      </c>
      <c r="C5" s="1">
        <v>12</v>
      </c>
    </row>
    <row r="6" spans="1:3" x14ac:dyDescent="0.25">
      <c r="A6" t="s">
        <v>543</v>
      </c>
      <c r="B6" s="1">
        <v>0</v>
      </c>
      <c r="C6" s="1">
        <v>11</v>
      </c>
    </row>
    <row r="7" spans="1:3" x14ac:dyDescent="0.25">
      <c r="A7" t="s">
        <v>544</v>
      </c>
      <c r="B7" s="1">
        <v>0</v>
      </c>
      <c r="C7" s="1">
        <v>8</v>
      </c>
    </row>
    <row r="8" spans="1:3" x14ac:dyDescent="0.25">
      <c r="A8" t="s">
        <v>555</v>
      </c>
      <c r="B8" s="1">
        <v>1</v>
      </c>
      <c r="C8" s="1">
        <v>11</v>
      </c>
    </row>
    <row r="9" spans="1:3" x14ac:dyDescent="0.25">
      <c r="A9" t="s">
        <v>535</v>
      </c>
      <c r="B9" s="1">
        <v>1</v>
      </c>
      <c r="C9" s="1">
        <v>13</v>
      </c>
    </row>
    <row r="10" spans="1:3" x14ac:dyDescent="0.25">
      <c r="A10" t="s">
        <v>536</v>
      </c>
      <c r="B10" s="1">
        <v>2</v>
      </c>
      <c r="C10" s="1">
        <v>21</v>
      </c>
    </row>
    <row r="11" spans="1:3" x14ac:dyDescent="0.25">
      <c r="A11" t="s">
        <v>541</v>
      </c>
      <c r="B11" s="1">
        <v>2</v>
      </c>
      <c r="C11" s="1">
        <v>17</v>
      </c>
    </row>
    <row r="12" spans="1:3" x14ac:dyDescent="0.25">
      <c r="A12" t="s">
        <v>538</v>
      </c>
      <c r="B12" s="1">
        <v>3</v>
      </c>
      <c r="C12" s="1">
        <v>12</v>
      </c>
    </row>
    <row r="13" spans="1:3" x14ac:dyDescent="0.25">
      <c r="A13" t="s">
        <v>543</v>
      </c>
      <c r="B13" s="1">
        <v>3</v>
      </c>
      <c r="C13" s="1">
        <v>21</v>
      </c>
    </row>
    <row r="14" spans="1:3" x14ac:dyDescent="0.25">
      <c r="A14" t="s">
        <v>548</v>
      </c>
      <c r="B14" s="1">
        <v>4</v>
      </c>
      <c r="C14" s="1">
        <v>19</v>
      </c>
    </row>
    <row r="15" spans="1:3" x14ac:dyDescent="0.25">
      <c r="A15" t="s">
        <v>546</v>
      </c>
      <c r="B15" s="1">
        <v>4</v>
      </c>
      <c r="C15" s="1">
        <v>16</v>
      </c>
    </row>
    <row r="16" spans="1:3" x14ac:dyDescent="0.25">
      <c r="A16" t="s">
        <v>554</v>
      </c>
      <c r="B16" s="1">
        <v>4</v>
      </c>
      <c r="C16" s="1">
        <v>15</v>
      </c>
    </row>
    <row r="17" spans="1:3" x14ac:dyDescent="0.25">
      <c r="A17" t="s">
        <v>552</v>
      </c>
      <c r="B17" s="1">
        <v>5</v>
      </c>
      <c r="C17" s="1">
        <v>19</v>
      </c>
    </row>
    <row r="18" spans="1:3" x14ac:dyDescent="0.25">
      <c r="A18" t="s">
        <v>537</v>
      </c>
      <c r="B18" s="1">
        <v>5</v>
      </c>
      <c r="C18" s="1">
        <v>10</v>
      </c>
    </row>
    <row r="19" spans="1:3" x14ac:dyDescent="0.25">
      <c r="A19" t="s">
        <v>540</v>
      </c>
      <c r="B19" s="1">
        <v>5</v>
      </c>
      <c r="C19" s="1">
        <v>19</v>
      </c>
    </row>
    <row r="20" spans="1:3" x14ac:dyDescent="0.25">
      <c r="A20" t="s">
        <v>545</v>
      </c>
      <c r="B20" s="1">
        <v>6</v>
      </c>
      <c r="C20" s="1">
        <v>14</v>
      </c>
    </row>
    <row r="21" spans="1:3" x14ac:dyDescent="0.25">
      <c r="A21" t="s">
        <v>547</v>
      </c>
      <c r="B21" s="1">
        <v>6</v>
      </c>
      <c r="C21" s="1">
        <v>18</v>
      </c>
    </row>
    <row r="22" spans="1:3" x14ac:dyDescent="0.25">
      <c r="A22" t="s">
        <v>549</v>
      </c>
      <c r="B22" s="1">
        <v>6</v>
      </c>
      <c r="C22" s="1">
        <v>18</v>
      </c>
    </row>
    <row r="23" spans="1:3" x14ac:dyDescent="0.25">
      <c r="A23" t="s">
        <v>541</v>
      </c>
      <c r="B23" s="1">
        <v>6</v>
      </c>
      <c r="C23" s="1">
        <v>22</v>
      </c>
    </row>
    <row r="24" spans="1:3" x14ac:dyDescent="0.25">
      <c r="A24" t="s">
        <v>551</v>
      </c>
      <c r="B24" s="1">
        <v>7</v>
      </c>
      <c r="C24" s="1">
        <v>22</v>
      </c>
    </row>
    <row r="25" spans="1:3" x14ac:dyDescent="0.25">
      <c r="A25" t="s">
        <v>553</v>
      </c>
      <c r="B25" s="1">
        <v>7</v>
      </c>
      <c r="C25" s="1">
        <v>17</v>
      </c>
    </row>
    <row r="26" spans="1:3" x14ac:dyDescent="0.25">
      <c r="A26" t="s">
        <v>548</v>
      </c>
      <c r="B26" s="1">
        <v>7</v>
      </c>
      <c r="C26" s="1">
        <v>22</v>
      </c>
    </row>
    <row r="27" spans="1:3" x14ac:dyDescent="0.25">
      <c r="A27" t="s">
        <v>196</v>
      </c>
      <c r="B27" s="1">
        <v>8</v>
      </c>
      <c r="C27" s="1">
        <v>19</v>
      </c>
    </row>
    <row r="28" spans="1:3" x14ac:dyDescent="0.25">
      <c r="A28" t="s">
        <v>550</v>
      </c>
      <c r="B28" s="1">
        <v>8</v>
      </c>
      <c r="C28" s="1">
        <v>19</v>
      </c>
    </row>
    <row r="29" spans="1:3" x14ac:dyDescent="0.25">
      <c r="A29" t="s">
        <v>542</v>
      </c>
      <c r="B29" s="1">
        <v>9</v>
      </c>
      <c r="C29" s="1">
        <v>14</v>
      </c>
    </row>
    <row r="30" spans="1:3" x14ac:dyDescent="0.25">
      <c r="A30" t="s">
        <v>196</v>
      </c>
      <c r="B30" s="1">
        <v>11</v>
      </c>
      <c r="C30" s="1">
        <v>27</v>
      </c>
    </row>
  </sheetData>
  <sortState ref="A2:C29">
    <sortCondition ref="B2"/>
  </sortState>
  <mergeCells count="1">
    <mergeCell ref="A1:C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T131"/>
  <sheetViews>
    <sheetView workbookViewId="0"/>
  </sheetViews>
  <sheetFormatPr baseColWidth="10" defaultRowHeight="12.75" x14ac:dyDescent="0.2"/>
  <cols>
    <col min="1" max="1" width="12" style="5" bestFit="1" customWidth="1"/>
    <col min="2" max="2" width="11.85546875" style="5" bestFit="1" customWidth="1"/>
    <col min="3" max="3" width="9" style="6" bestFit="1" customWidth="1"/>
    <col min="4" max="4" width="9.7109375" style="6" bestFit="1" customWidth="1"/>
    <col min="5" max="5" width="11.28515625" style="6" bestFit="1" customWidth="1"/>
    <col min="6" max="6" width="11.85546875" style="6" bestFit="1" customWidth="1"/>
    <col min="7" max="7" width="14.85546875" style="5" bestFit="1" customWidth="1"/>
    <col min="8" max="8" width="14.7109375" style="5" bestFit="1" customWidth="1"/>
    <col min="9" max="9" width="34" style="5" bestFit="1" customWidth="1"/>
    <col min="10" max="10" width="29.42578125" style="5" bestFit="1" customWidth="1"/>
    <col min="11" max="11" width="5.5703125" style="6" bestFit="1" customWidth="1"/>
    <col min="12" max="12" width="16.5703125" style="6" bestFit="1" customWidth="1"/>
    <col min="13" max="13" width="7" style="6" bestFit="1" customWidth="1"/>
    <col min="14" max="14" width="9.85546875" style="6" bestFit="1" customWidth="1"/>
    <col min="15" max="15" width="7" style="6" bestFit="1" customWidth="1"/>
    <col min="16" max="16" width="17" style="6" bestFit="1" customWidth="1"/>
    <col min="17" max="17" width="9.7109375" style="5" bestFit="1" customWidth="1"/>
    <col min="18" max="18" width="14.7109375" style="6" bestFit="1" customWidth="1"/>
    <col min="19" max="19" width="14.7109375" style="6" customWidth="1"/>
    <col min="20" max="20" width="14.42578125" style="5" bestFit="1" customWidth="1"/>
    <col min="21" max="16384" width="11.42578125" style="5"/>
  </cols>
  <sheetData>
    <row r="1" spans="1:20" s="9" customFormat="1" x14ac:dyDescent="0.2">
      <c r="A1" s="9" t="s">
        <v>522</v>
      </c>
      <c r="B1" s="9" t="s">
        <v>521</v>
      </c>
      <c r="C1" s="9" t="s">
        <v>520</v>
      </c>
      <c r="D1" s="9" t="s">
        <v>519</v>
      </c>
      <c r="E1" s="9" t="s">
        <v>518</v>
      </c>
      <c r="F1" s="9" t="s">
        <v>517</v>
      </c>
      <c r="G1" s="9" t="s">
        <v>516</v>
      </c>
      <c r="H1" s="9" t="s">
        <v>515</v>
      </c>
      <c r="I1" s="9" t="s">
        <v>514</v>
      </c>
      <c r="J1" s="9" t="s">
        <v>513</v>
      </c>
      <c r="K1" s="9" t="s">
        <v>512</v>
      </c>
      <c r="L1" s="9" t="s">
        <v>511</v>
      </c>
      <c r="M1" s="9" t="s">
        <v>510</v>
      </c>
      <c r="N1" s="9" t="s">
        <v>509</v>
      </c>
      <c r="O1" s="9" t="s">
        <v>508</v>
      </c>
      <c r="P1" s="9" t="s">
        <v>507</v>
      </c>
      <c r="Q1" s="9" t="s">
        <v>506</v>
      </c>
      <c r="R1" s="9" t="s">
        <v>505</v>
      </c>
      <c r="S1" s="9" t="s">
        <v>523</v>
      </c>
      <c r="T1" s="9" t="s">
        <v>504</v>
      </c>
    </row>
    <row r="2" spans="1:20" x14ac:dyDescent="0.2">
      <c r="A2" s="5" t="s">
        <v>71</v>
      </c>
      <c r="B2" s="5" t="s">
        <v>503</v>
      </c>
      <c r="C2" s="6" t="s">
        <v>25</v>
      </c>
      <c r="D2" s="6" t="s">
        <v>24</v>
      </c>
      <c r="F2" s="6">
        <v>14790</v>
      </c>
      <c r="G2" s="7">
        <v>447798253.60000002</v>
      </c>
      <c r="H2" s="7">
        <v>765515076</v>
      </c>
      <c r="I2" s="5" t="s">
        <v>502</v>
      </c>
      <c r="J2" s="5" t="s">
        <v>501</v>
      </c>
      <c r="K2" s="6">
        <v>32</v>
      </c>
      <c r="M2" s="6">
        <v>8046</v>
      </c>
      <c r="N2" s="6" t="s">
        <v>13</v>
      </c>
      <c r="O2" s="6" t="s">
        <v>11</v>
      </c>
      <c r="P2" s="6">
        <v>100</v>
      </c>
      <c r="Q2" s="5" t="s">
        <v>500</v>
      </c>
      <c r="R2" s="6" t="s">
        <v>176</v>
      </c>
      <c r="S2" s="10">
        <v>40664</v>
      </c>
    </row>
    <row r="3" spans="1:20" x14ac:dyDescent="0.2">
      <c r="A3" s="5" t="s">
        <v>499</v>
      </c>
      <c r="B3" s="5" t="s">
        <v>461</v>
      </c>
      <c r="D3" s="6" t="s">
        <v>17</v>
      </c>
      <c r="E3" s="6" t="s">
        <v>16</v>
      </c>
      <c r="F3" s="6">
        <v>36815</v>
      </c>
      <c r="G3" s="7">
        <v>441395116</v>
      </c>
      <c r="H3" s="7">
        <v>787342390</v>
      </c>
      <c r="I3" s="5" t="s">
        <v>498</v>
      </c>
      <c r="J3" s="5" t="s">
        <v>497</v>
      </c>
      <c r="K3" s="6">
        <v>57</v>
      </c>
      <c r="M3" s="6">
        <v>8046</v>
      </c>
      <c r="N3" s="6" t="s">
        <v>13</v>
      </c>
      <c r="O3" s="6" t="s">
        <v>11</v>
      </c>
      <c r="P3" s="6">
        <v>100</v>
      </c>
      <c r="Q3" s="5" t="s">
        <v>57</v>
      </c>
      <c r="R3" s="6" t="s">
        <v>11</v>
      </c>
      <c r="S3" s="10">
        <v>36678</v>
      </c>
      <c r="T3" s="5" t="s">
        <v>39</v>
      </c>
    </row>
    <row r="4" spans="1:20" x14ac:dyDescent="0.2">
      <c r="A4" s="5" t="s">
        <v>496</v>
      </c>
      <c r="B4" s="5" t="s">
        <v>495</v>
      </c>
      <c r="D4" s="6" t="s">
        <v>17</v>
      </c>
      <c r="E4" s="6" t="s">
        <v>16</v>
      </c>
      <c r="F4" s="6">
        <v>57791</v>
      </c>
      <c r="G4" s="7">
        <v>441390866</v>
      </c>
      <c r="H4" s="7">
        <v>762505854</v>
      </c>
      <c r="I4" s="5" t="s">
        <v>494</v>
      </c>
      <c r="J4" s="5" t="s">
        <v>493</v>
      </c>
      <c r="K4" s="6">
        <v>51</v>
      </c>
      <c r="M4" s="6">
        <v>8006</v>
      </c>
      <c r="N4" s="6" t="s">
        <v>13</v>
      </c>
      <c r="O4" s="6" t="s">
        <v>11</v>
      </c>
      <c r="P4" s="6">
        <v>50</v>
      </c>
      <c r="Q4" s="5" t="s">
        <v>12</v>
      </c>
      <c r="R4" s="6" t="s">
        <v>11</v>
      </c>
      <c r="S4" s="10">
        <v>39873</v>
      </c>
      <c r="T4" s="5" t="s">
        <v>71</v>
      </c>
    </row>
    <row r="5" spans="1:20" x14ac:dyDescent="0.2">
      <c r="A5" s="5" t="s">
        <v>38</v>
      </c>
      <c r="B5" s="5" t="s">
        <v>406</v>
      </c>
      <c r="C5" s="6" t="s">
        <v>18</v>
      </c>
      <c r="D5" s="6" t="s">
        <v>17</v>
      </c>
      <c r="E5" s="6" t="s">
        <v>16</v>
      </c>
      <c r="F5" s="6">
        <v>60739</v>
      </c>
      <c r="G5" s="7">
        <v>444846144</v>
      </c>
      <c r="H5" s="7">
        <v>769607012</v>
      </c>
      <c r="I5" s="5" t="s">
        <v>492</v>
      </c>
      <c r="J5" s="5" t="s">
        <v>491</v>
      </c>
      <c r="K5" s="6">
        <v>28</v>
      </c>
      <c r="M5" s="6">
        <v>8047</v>
      </c>
      <c r="N5" s="6" t="s">
        <v>13</v>
      </c>
      <c r="O5" s="6" t="s">
        <v>11</v>
      </c>
      <c r="P5" s="6">
        <v>40</v>
      </c>
      <c r="Q5" s="5" t="s">
        <v>66</v>
      </c>
      <c r="R5" s="6" t="s">
        <v>11</v>
      </c>
      <c r="S5" s="10">
        <v>30407</v>
      </c>
      <c r="T5" s="5" t="s">
        <v>27</v>
      </c>
    </row>
    <row r="6" spans="1:20" x14ac:dyDescent="0.2">
      <c r="A6" s="5" t="s">
        <v>485</v>
      </c>
      <c r="B6" s="5" t="s">
        <v>428</v>
      </c>
      <c r="D6" s="6" t="s">
        <v>17</v>
      </c>
      <c r="E6" s="6" t="s">
        <v>16</v>
      </c>
      <c r="F6" s="6">
        <v>28793</v>
      </c>
      <c r="G6" s="7">
        <v>441285028</v>
      </c>
      <c r="H6" s="7">
        <v>763459332</v>
      </c>
      <c r="I6" s="5" t="s">
        <v>490</v>
      </c>
      <c r="J6" s="5" t="s">
        <v>489</v>
      </c>
      <c r="K6" s="6">
        <v>6</v>
      </c>
      <c r="L6" s="6" t="s">
        <v>41</v>
      </c>
      <c r="M6" s="6">
        <v>8050</v>
      </c>
      <c r="N6" s="6" t="s">
        <v>13</v>
      </c>
      <c r="O6" s="6" t="s">
        <v>11</v>
      </c>
      <c r="P6" s="6">
        <v>30</v>
      </c>
      <c r="Q6" s="5" t="s">
        <v>46</v>
      </c>
      <c r="R6" s="6" t="s">
        <v>11</v>
      </c>
      <c r="S6" s="10">
        <v>39965</v>
      </c>
      <c r="T6" s="5" t="s">
        <v>71</v>
      </c>
    </row>
    <row r="7" spans="1:20" x14ac:dyDescent="0.2">
      <c r="A7" s="5" t="s">
        <v>485</v>
      </c>
      <c r="B7" s="5" t="s">
        <v>488</v>
      </c>
      <c r="D7" s="6" t="s">
        <v>17</v>
      </c>
      <c r="E7" s="6" t="s">
        <v>16</v>
      </c>
      <c r="F7" s="6">
        <v>49309</v>
      </c>
      <c r="G7" s="7">
        <v>445406878</v>
      </c>
      <c r="H7" s="7">
        <v>763152489</v>
      </c>
      <c r="I7" s="5" t="s">
        <v>487</v>
      </c>
      <c r="J7" s="5" t="s">
        <v>486</v>
      </c>
      <c r="K7" s="6">
        <v>14</v>
      </c>
      <c r="M7" s="6">
        <v>8053</v>
      </c>
      <c r="N7" s="6" t="s">
        <v>13</v>
      </c>
      <c r="O7" s="6" t="s">
        <v>11</v>
      </c>
      <c r="P7" s="6">
        <v>80</v>
      </c>
      <c r="Q7" s="5" t="s">
        <v>57</v>
      </c>
      <c r="R7" s="6" t="s">
        <v>11</v>
      </c>
      <c r="S7" s="10">
        <v>33939</v>
      </c>
      <c r="T7" s="5" t="s">
        <v>112</v>
      </c>
    </row>
    <row r="8" spans="1:20" x14ac:dyDescent="0.2">
      <c r="A8" s="5" t="s">
        <v>485</v>
      </c>
      <c r="B8" s="5" t="s">
        <v>484</v>
      </c>
      <c r="D8" s="6" t="s">
        <v>17</v>
      </c>
      <c r="E8" s="6" t="s">
        <v>16</v>
      </c>
      <c r="F8" s="6">
        <v>59655</v>
      </c>
      <c r="G8" s="7">
        <v>449849996</v>
      </c>
      <c r="H8" s="7">
        <v>761998167</v>
      </c>
      <c r="I8" s="5" t="s">
        <v>483</v>
      </c>
      <c r="J8" s="5" t="s">
        <v>482</v>
      </c>
      <c r="K8" s="6">
        <v>18</v>
      </c>
      <c r="M8" s="6">
        <v>8044</v>
      </c>
      <c r="N8" s="6" t="s">
        <v>13</v>
      </c>
      <c r="O8" s="6" t="s">
        <v>11</v>
      </c>
      <c r="P8" s="6">
        <v>10</v>
      </c>
      <c r="Q8" s="5" t="s">
        <v>52</v>
      </c>
      <c r="R8" s="6" t="s">
        <v>11</v>
      </c>
      <c r="S8" s="10">
        <v>32174</v>
      </c>
      <c r="T8" s="5" t="s">
        <v>34</v>
      </c>
    </row>
    <row r="9" spans="1:20" x14ac:dyDescent="0.2">
      <c r="A9" s="5" t="s">
        <v>481</v>
      </c>
      <c r="B9" s="5" t="s">
        <v>480</v>
      </c>
      <c r="D9" s="6" t="s">
        <v>17</v>
      </c>
      <c r="E9" s="6" t="s">
        <v>16</v>
      </c>
      <c r="F9" s="6">
        <v>43009</v>
      </c>
      <c r="G9" s="7">
        <v>447763790</v>
      </c>
      <c r="H9" s="7">
        <v>771081708</v>
      </c>
      <c r="I9" s="5" t="s">
        <v>479</v>
      </c>
      <c r="J9" s="5" t="s">
        <v>478</v>
      </c>
      <c r="K9" s="6">
        <v>3</v>
      </c>
      <c r="M9" s="6">
        <v>8038</v>
      </c>
      <c r="N9" s="6" t="s">
        <v>13</v>
      </c>
      <c r="O9" s="6" t="s">
        <v>11</v>
      </c>
      <c r="P9" s="6">
        <v>50</v>
      </c>
      <c r="Q9" s="5" t="s">
        <v>40</v>
      </c>
      <c r="R9" s="6" t="s">
        <v>176</v>
      </c>
      <c r="S9" s="10">
        <v>39083</v>
      </c>
      <c r="T9" s="5" t="s">
        <v>112</v>
      </c>
    </row>
    <row r="10" spans="1:20" x14ac:dyDescent="0.2">
      <c r="A10" s="5" t="s">
        <v>477</v>
      </c>
      <c r="B10" s="5" t="s">
        <v>476</v>
      </c>
      <c r="D10" s="6" t="s">
        <v>24</v>
      </c>
      <c r="F10" s="6">
        <v>91806</v>
      </c>
      <c r="G10" s="7">
        <v>441356198</v>
      </c>
      <c r="H10" s="7">
        <v>774728002</v>
      </c>
      <c r="I10" s="5" t="s">
        <v>475</v>
      </c>
      <c r="J10" s="5" t="s">
        <v>474</v>
      </c>
      <c r="K10" s="6">
        <v>33</v>
      </c>
      <c r="M10" s="6">
        <v>8032</v>
      </c>
      <c r="N10" s="6" t="s">
        <v>13</v>
      </c>
      <c r="O10" s="6" t="s">
        <v>11</v>
      </c>
      <c r="P10" s="6">
        <v>100</v>
      </c>
      <c r="Q10" s="5" t="s">
        <v>29</v>
      </c>
      <c r="R10" s="6" t="s">
        <v>11</v>
      </c>
      <c r="S10" s="10">
        <v>37165</v>
      </c>
      <c r="T10" s="5" t="s">
        <v>51</v>
      </c>
    </row>
    <row r="11" spans="1:20" x14ac:dyDescent="0.2">
      <c r="A11" s="5" t="s">
        <v>471</v>
      </c>
      <c r="B11" s="5" t="s">
        <v>354</v>
      </c>
      <c r="C11" s="6" t="s">
        <v>18</v>
      </c>
      <c r="D11" s="6" t="s">
        <v>17</v>
      </c>
      <c r="E11" s="6" t="s">
        <v>16</v>
      </c>
      <c r="F11" s="6">
        <v>69057</v>
      </c>
      <c r="G11" s="7">
        <v>444780735</v>
      </c>
      <c r="H11" s="7">
        <v>771728281</v>
      </c>
      <c r="I11" s="5" t="s">
        <v>473</v>
      </c>
      <c r="J11" s="5" t="s">
        <v>472</v>
      </c>
      <c r="K11" s="6">
        <v>76</v>
      </c>
      <c r="M11" s="6">
        <v>8055</v>
      </c>
      <c r="N11" s="6" t="s">
        <v>13</v>
      </c>
      <c r="O11" s="6" t="s">
        <v>11</v>
      </c>
      <c r="P11" s="6">
        <v>100</v>
      </c>
      <c r="Q11" s="5" t="s">
        <v>21</v>
      </c>
      <c r="R11" s="6" t="s">
        <v>11</v>
      </c>
      <c r="S11" s="10">
        <v>30072</v>
      </c>
      <c r="T11" s="5" t="s">
        <v>39</v>
      </c>
    </row>
    <row r="12" spans="1:20" x14ac:dyDescent="0.2">
      <c r="A12" s="5" t="s">
        <v>471</v>
      </c>
      <c r="B12" s="5" t="s">
        <v>470</v>
      </c>
      <c r="D12" s="6" t="s">
        <v>17</v>
      </c>
      <c r="E12" s="6" t="s">
        <v>16</v>
      </c>
      <c r="F12" s="6">
        <v>54962</v>
      </c>
      <c r="G12" s="7">
        <v>442345858</v>
      </c>
      <c r="H12" s="7">
        <v>775982427</v>
      </c>
      <c r="I12" s="5" t="s">
        <v>469</v>
      </c>
      <c r="J12" s="5" t="s">
        <v>468</v>
      </c>
      <c r="K12" s="6">
        <v>92</v>
      </c>
      <c r="M12" s="6">
        <v>8053</v>
      </c>
      <c r="N12" s="6" t="s">
        <v>13</v>
      </c>
      <c r="O12" s="6" t="s">
        <v>11</v>
      </c>
      <c r="P12" s="6">
        <v>20</v>
      </c>
      <c r="Q12" s="5" t="s">
        <v>35</v>
      </c>
      <c r="R12" s="6" t="s">
        <v>11</v>
      </c>
      <c r="S12" s="10">
        <v>33298</v>
      </c>
      <c r="T12" s="5" t="s">
        <v>28</v>
      </c>
    </row>
    <row r="13" spans="1:20" x14ac:dyDescent="0.2">
      <c r="A13" s="5" t="s">
        <v>467</v>
      </c>
      <c r="B13" s="5" t="s">
        <v>289</v>
      </c>
      <c r="D13" s="6" t="s">
        <v>17</v>
      </c>
      <c r="E13" s="6" t="s">
        <v>16</v>
      </c>
      <c r="F13" s="6">
        <v>89201</v>
      </c>
      <c r="G13" s="7">
        <v>445474097.10000002</v>
      </c>
      <c r="H13" s="7">
        <v>779804605</v>
      </c>
      <c r="I13" s="5" t="s">
        <v>466</v>
      </c>
      <c r="J13" s="5" t="s">
        <v>465</v>
      </c>
      <c r="K13" s="6">
        <v>12</v>
      </c>
      <c r="M13" s="6">
        <v>6900</v>
      </c>
      <c r="N13" s="6" t="s">
        <v>196</v>
      </c>
      <c r="O13" s="6" t="s">
        <v>11</v>
      </c>
      <c r="P13" s="6">
        <v>10</v>
      </c>
      <c r="Q13" s="5" t="s">
        <v>52</v>
      </c>
      <c r="R13" s="6" t="s">
        <v>11</v>
      </c>
      <c r="S13" s="10">
        <v>37500</v>
      </c>
      <c r="T13" s="5" t="s">
        <v>27</v>
      </c>
    </row>
    <row r="14" spans="1:20" x14ac:dyDescent="0.2">
      <c r="A14" s="5" t="s">
        <v>462</v>
      </c>
      <c r="B14" s="5" t="s">
        <v>330</v>
      </c>
      <c r="D14" s="6" t="s">
        <v>17</v>
      </c>
      <c r="E14" s="6" t="s">
        <v>16</v>
      </c>
      <c r="F14" s="6">
        <v>21275</v>
      </c>
      <c r="G14" s="7">
        <v>445224726</v>
      </c>
      <c r="H14" s="7">
        <v>787983947</v>
      </c>
      <c r="I14" s="5" t="s">
        <v>464</v>
      </c>
      <c r="J14" s="5" t="s">
        <v>463</v>
      </c>
      <c r="K14" s="6">
        <v>26</v>
      </c>
      <c r="M14" s="6">
        <v>8064</v>
      </c>
      <c r="N14" s="6" t="s">
        <v>13</v>
      </c>
      <c r="O14" s="6" t="s">
        <v>11</v>
      </c>
      <c r="P14" s="6">
        <v>44</v>
      </c>
      <c r="Q14" s="5" t="s">
        <v>12</v>
      </c>
      <c r="R14" s="6" t="s">
        <v>11</v>
      </c>
      <c r="S14" s="10">
        <v>36892</v>
      </c>
      <c r="T14" s="5" t="s">
        <v>112</v>
      </c>
    </row>
    <row r="15" spans="1:20" x14ac:dyDescent="0.2">
      <c r="A15" s="5" t="s">
        <v>462</v>
      </c>
      <c r="B15" s="5" t="s">
        <v>461</v>
      </c>
      <c r="D15" s="6" t="s">
        <v>17</v>
      </c>
      <c r="E15" s="6" t="s">
        <v>16</v>
      </c>
      <c r="F15" s="6">
        <v>34319</v>
      </c>
      <c r="G15" s="7">
        <v>449219764</v>
      </c>
      <c r="H15" s="7">
        <v>788313132</v>
      </c>
      <c r="I15" s="5" t="s">
        <v>460</v>
      </c>
      <c r="J15" s="5" t="s">
        <v>459</v>
      </c>
      <c r="K15" s="6">
        <v>70</v>
      </c>
      <c r="M15" s="6">
        <v>8053</v>
      </c>
      <c r="N15" s="6" t="s">
        <v>13</v>
      </c>
      <c r="O15" s="6" t="s">
        <v>11</v>
      </c>
      <c r="P15" s="6">
        <v>40</v>
      </c>
      <c r="Q15" s="5" t="s">
        <v>66</v>
      </c>
      <c r="R15" s="6" t="s">
        <v>11</v>
      </c>
      <c r="S15" s="10">
        <v>33117</v>
      </c>
      <c r="T15" s="5" t="s">
        <v>34</v>
      </c>
    </row>
    <row r="16" spans="1:20" x14ac:dyDescent="0.2">
      <c r="A16" s="5" t="s">
        <v>458</v>
      </c>
      <c r="B16" s="5" t="s">
        <v>457</v>
      </c>
      <c r="D16" s="6" t="s">
        <v>17</v>
      </c>
      <c r="E16" s="6" t="s">
        <v>16</v>
      </c>
      <c r="F16" s="6">
        <v>43209</v>
      </c>
      <c r="G16" s="7">
        <v>446868591</v>
      </c>
      <c r="H16" s="7">
        <v>782998674</v>
      </c>
      <c r="I16" s="5" t="s">
        <v>456</v>
      </c>
      <c r="J16" s="5" t="s">
        <v>455</v>
      </c>
      <c r="K16" s="6">
        <v>1</v>
      </c>
      <c r="M16" s="6">
        <v>8032</v>
      </c>
      <c r="N16" s="6" t="s">
        <v>13</v>
      </c>
      <c r="O16" s="6" t="s">
        <v>11</v>
      </c>
      <c r="P16" s="6">
        <v>80</v>
      </c>
      <c r="Q16" s="5" t="s">
        <v>57</v>
      </c>
      <c r="R16" s="6" t="s">
        <v>176</v>
      </c>
      <c r="S16" s="10">
        <v>34455</v>
      </c>
      <c r="T16" s="5" t="s">
        <v>28</v>
      </c>
    </row>
    <row r="17" spans="1:20" x14ac:dyDescent="0.2">
      <c r="A17" s="5" t="s">
        <v>454</v>
      </c>
      <c r="B17" s="5" t="s">
        <v>187</v>
      </c>
      <c r="D17" s="6" t="s">
        <v>17</v>
      </c>
      <c r="E17" s="6" t="s">
        <v>16</v>
      </c>
      <c r="F17" s="6">
        <v>47144</v>
      </c>
      <c r="G17" s="7">
        <v>444076625</v>
      </c>
      <c r="H17" s="7">
        <v>789088749</v>
      </c>
      <c r="I17" s="5" t="s">
        <v>453</v>
      </c>
      <c r="J17" s="5" t="s">
        <v>452</v>
      </c>
      <c r="K17" s="6">
        <v>3</v>
      </c>
      <c r="M17" s="6">
        <v>8006</v>
      </c>
      <c r="N17" s="6" t="s">
        <v>13</v>
      </c>
      <c r="O17" s="6" t="s">
        <v>11</v>
      </c>
      <c r="P17" s="6">
        <v>80</v>
      </c>
      <c r="Q17" s="5" t="s">
        <v>57</v>
      </c>
      <c r="R17" s="6" t="s">
        <v>11</v>
      </c>
      <c r="S17" s="10">
        <v>36526</v>
      </c>
      <c r="T17" s="5" t="s">
        <v>51</v>
      </c>
    </row>
    <row r="18" spans="1:20" x14ac:dyDescent="0.2">
      <c r="A18" s="5" t="s">
        <v>448</v>
      </c>
      <c r="B18" s="5" t="s">
        <v>451</v>
      </c>
      <c r="D18" s="6" t="s">
        <v>17</v>
      </c>
      <c r="E18" s="6" t="s">
        <v>16</v>
      </c>
      <c r="F18" s="6">
        <v>23010</v>
      </c>
      <c r="G18" s="7">
        <v>448312784</v>
      </c>
      <c r="H18" s="7">
        <v>782823363</v>
      </c>
      <c r="I18" s="5" t="s">
        <v>450</v>
      </c>
      <c r="J18" s="5" t="s">
        <v>449</v>
      </c>
      <c r="K18" s="6">
        <v>59</v>
      </c>
      <c r="M18" s="6">
        <v>8044</v>
      </c>
      <c r="N18" s="6" t="s">
        <v>13</v>
      </c>
      <c r="O18" s="6" t="s">
        <v>11</v>
      </c>
      <c r="P18" s="6">
        <v>10</v>
      </c>
      <c r="Q18" s="5" t="s">
        <v>52</v>
      </c>
      <c r="R18" s="6" t="s">
        <v>436</v>
      </c>
      <c r="S18" s="10">
        <v>37803</v>
      </c>
      <c r="T18" s="5" t="s">
        <v>34</v>
      </c>
    </row>
    <row r="19" spans="1:20" x14ac:dyDescent="0.2">
      <c r="A19" s="5" t="s">
        <v>448</v>
      </c>
      <c r="B19" s="5" t="s">
        <v>305</v>
      </c>
      <c r="D19" s="6" t="s">
        <v>17</v>
      </c>
      <c r="E19" s="6" t="s">
        <v>16</v>
      </c>
      <c r="F19" s="6">
        <v>39828</v>
      </c>
      <c r="G19" s="7">
        <v>443787822</v>
      </c>
      <c r="H19" s="7">
        <v>786656305</v>
      </c>
      <c r="I19" s="5" t="s">
        <v>447</v>
      </c>
      <c r="J19" s="5" t="s">
        <v>446</v>
      </c>
      <c r="K19" s="6">
        <v>12</v>
      </c>
      <c r="M19" s="6">
        <v>8001</v>
      </c>
      <c r="N19" s="6" t="s">
        <v>13</v>
      </c>
      <c r="O19" s="6" t="s">
        <v>11</v>
      </c>
      <c r="P19" s="6">
        <v>30</v>
      </c>
      <c r="Q19" s="5" t="s">
        <v>46</v>
      </c>
      <c r="R19" s="6" t="s">
        <v>436</v>
      </c>
      <c r="S19" s="10">
        <v>37288</v>
      </c>
      <c r="T19" s="5" t="s">
        <v>216</v>
      </c>
    </row>
    <row r="20" spans="1:20" x14ac:dyDescent="0.2">
      <c r="A20" s="5" t="s">
        <v>445</v>
      </c>
      <c r="B20" s="5" t="s">
        <v>184</v>
      </c>
      <c r="D20" s="6" t="s">
        <v>17</v>
      </c>
      <c r="E20" s="6" t="s">
        <v>16</v>
      </c>
      <c r="F20" s="6">
        <v>59416</v>
      </c>
      <c r="G20" s="7">
        <v>446479968</v>
      </c>
      <c r="H20" s="7">
        <v>785243031</v>
      </c>
      <c r="I20" s="5" t="s">
        <v>444</v>
      </c>
      <c r="J20" s="5" t="s">
        <v>443</v>
      </c>
      <c r="K20" s="6">
        <v>99</v>
      </c>
      <c r="M20" s="6">
        <v>8032</v>
      </c>
      <c r="N20" s="6" t="s">
        <v>13</v>
      </c>
      <c r="O20" s="6" t="s">
        <v>11</v>
      </c>
      <c r="P20" s="6">
        <v>60</v>
      </c>
      <c r="Q20" s="5" t="s">
        <v>40</v>
      </c>
      <c r="R20" s="6" t="s">
        <v>11</v>
      </c>
      <c r="S20" s="10">
        <v>35855</v>
      </c>
      <c r="T20" s="5" t="s">
        <v>51</v>
      </c>
    </row>
    <row r="21" spans="1:20" x14ac:dyDescent="0.2">
      <c r="A21" s="5" t="s">
        <v>440</v>
      </c>
      <c r="B21" s="5" t="s">
        <v>268</v>
      </c>
      <c r="D21" s="6" t="s">
        <v>24</v>
      </c>
      <c r="F21" s="6">
        <v>72818</v>
      </c>
      <c r="G21" s="7">
        <v>446183073</v>
      </c>
      <c r="H21" s="7">
        <v>788068504</v>
      </c>
      <c r="I21" s="5" t="s">
        <v>442</v>
      </c>
      <c r="J21" s="5" t="s">
        <v>441</v>
      </c>
      <c r="K21" s="6">
        <v>60</v>
      </c>
      <c r="M21" s="6">
        <v>8049</v>
      </c>
      <c r="N21" s="6" t="s">
        <v>13</v>
      </c>
      <c r="O21" s="6" t="s">
        <v>11</v>
      </c>
      <c r="P21" s="6">
        <v>100</v>
      </c>
      <c r="Q21" s="5" t="s">
        <v>29</v>
      </c>
      <c r="R21" s="6" t="s">
        <v>436</v>
      </c>
      <c r="S21" s="10">
        <v>36800</v>
      </c>
      <c r="T21" s="5" t="s">
        <v>71</v>
      </c>
    </row>
    <row r="22" spans="1:20" x14ac:dyDescent="0.2">
      <c r="A22" s="5" t="s">
        <v>440</v>
      </c>
      <c r="B22" s="5" t="s">
        <v>439</v>
      </c>
      <c r="D22" s="6" t="s">
        <v>24</v>
      </c>
      <c r="F22" s="6">
        <v>85778</v>
      </c>
      <c r="G22" s="7">
        <v>445310975</v>
      </c>
      <c r="H22" s="7">
        <v>791741461</v>
      </c>
      <c r="I22" s="5" t="s">
        <v>438</v>
      </c>
      <c r="J22" s="5" t="s">
        <v>437</v>
      </c>
      <c r="K22" s="6">
        <v>31</v>
      </c>
      <c r="M22" s="6">
        <v>8051</v>
      </c>
      <c r="N22" s="6" t="s">
        <v>13</v>
      </c>
      <c r="O22" s="6" t="s">
        <v>11</v>
      </c>
      <c r="P22" s="6">
        <v>20</v>
      </c>
      <c r="Q22" s="5" t="s">
        <v>35</v>
      </c>
      <c r="R22" s="6" t="s">
        <v>436</v>
      </c>
      <c r="S22" s="10">
        <v>36831</v>
      </c>
      <c r="T22" s="5" t="s">
        <v>39</v>
      </c>
    </row>
    <row r="23" spans="1:20" x14ac:dyDescent="0.2">
      <c r="A23" s="5" t="s">
        <v>432</v>
      </c>
      <c r="B23" s="5" t="s">
        <v>435</v>
      </c>
      <c r="C23" s="6" t="s">
        <v>18</v>
      </c>
      <c r="D23" s="6" t="s">
        <v>17</v>
      </c>
      <c r="E23" s="6" t="s">
        <v>16</v>
      </c>
      <c r="F23" s="6">
        <v>90709</v>
      </c>
      <c r="G23" s="7">
        <v>446790220</v>
      </c>
      <c r="H23" s="7">
        <v>795230337</v>
      </c>
      <c r="I23" s="5" t="s">
        <v>434</v>
      </c>
      <c r="J23" s="5" t="s">
        <v>433</v>
      </c>
      <c r="K23" s="6">
        <v>60</v>
      </c>
      <c r="M23" s="6">
        <v>8038</v>
      </c>
      <c r="N23" s="6" t="s">
        <v>13</v>
      </c>
      <c r="O23" s="6" t="s">
        <v>11</v>
      </c>
      <c r="P23" s="6">
        <v>44</v>
      </c>
      <c r="Q23" s="5" t="s">
        <v>12</v>
      </c>
      <c r="R23" s="6" t="s">
        <v>11</v>
      </c>
      <c r="S23" s="10">
        <v>36708</v>
      </c>
      <c r="T23" s="5" t="s">
        <v>216</v>
      </c>
    </row>
    <row r="24" spans="1:20" x14ac:dyDescent="0.2">
      <c r="A24" s="5" t="s">
        <v>432</v>
      </c>
      <c r="B24" s="5" t="s">
        <v>358</v>
      </c>
      <c r="D24" s="6" t="s">
        <v>17</v>
      </c>
      <c r="E24" s="6" t="s">
        <v>16</v>
      </c>
      <c r="F24" s="6">
        <v>61638</v>
      </c>
      <c r="G24" s="7">
        <v>441970205</v>
      </c>
      <c r="H24" s="7">
        <v>761669249</v>
      </c>
      <c r="I24" s="5" t="s">
        <v>431</v>
      </c>
      <c r="J24" s="5" t="s">
        <v>430</v>
      </c>
      <c r="K24" s="6">
        <v>85</v>
      </c>
      <c r="M24" s="6">
        <v>8057</v>
      </c>
      <c r="N24" s="6" t="s">
        <v>13</v>
      </c>
      <c r="O24" s="6" t="s">
        <v>11</v>
      </c>
      <c r="P24" s="6">
        <v>100</v>
      </c>
      <c r="Q24" s="5" t="s">
        <v>21</v>
      </c>
      <c r="R24" s="6" t="s">
        <v>195</v>
      </c>
      <c r="S24" s="10">
        <v>37135</v>
      </c>
      <c r="T24" s="5" t="s">
        <v>71</v>
      </c>
    </row>
    <row r="25" spans="1:20" x14ac:dyDescent="0.2">
      <c r="A25" s="5" t="s">
        <v>429</v>
      </c>
      <c r="B25" s="5" t="s">
        <v>428</v>
      </c>
      <c r="C25" s="6" t="s">
        <v>18</v>
      </c>
      <c r="D25" s="6" t="s">
        <v>24</v>
      </c>
      <c r="F25" s="6">
        <v>43009</v>
      </c>
      <c r="G25" s="7">
        <v>442894732</v>
      </c>
      <c r="H25" s="7">
        <v>799786202</v>
      </c>
      <c r="I25" s="5" t="s">
        <v>427</v>
      </c>
      <c r="J25" s="5" t="s">
        <v>426</v>
      </c>
      <c r="K25" s="6">
        <v>1</v>
      </c>
      <c r="M25" s="6">
        <v>8048</v>
      </c>
      <c r="N25" s="6" t="s">
        <v>13</v>
      </c>
      <c r="O25" s="6" t="s">
        <v>11</v>
      </c>
      <c r="P25" s="6">
        <v>40</v>
      </c>
      <c r="Q25" s="5" t="s">
        <v>66</v>
      </c>
      <c r="R25" s="6" t="s">
        <v>425</v>
      </c>
      <c r="S25" s="10">
        <v>39630</v>
      </c>
      <c r="T25" s="5" t="s">
        <v>34</v>
      </c>
    </row>
    <row r="26" spans="1:20" x14ac:dyDescent="0.2">
      <c r="A26" s="5" t="s">
        <v>216</v>
      </c>
      <c r="B26" s="5" t="s">
        <v>424</v>
      </c>
      <c r="C26" s="6" t="s">
        <v>25</v>
      </c>
      <c r="D26" s="6" t="s">
        <v>17</v>
      </c>
      <c r="E26" s="6" t="s">
        <v>16</v>
      </c>
      <c r="F26" s="6">
        <v>54962</v>
      </c>
      <c r="G26" s="7">
        <v>448263084.89999998</v>
      </c>
      <c r="H26" s="7">
        <v>767058105</v>
      </c>
      <c r="I26" s="5" t="s">
        <v>423</v>
      </c>
      <c r="J26" s="5" t="s">
        <v>422</v>
      </c>
      <c r="K26" s="6">
        <v>2</v>
      </c>
      <c r="M26" s="6">
        <v>8002</v>
      </c>
      <c r="N26" s="6" t="s">
        <v>13</v>
      </c>
      <c r="O26" s="6" t="s">
        <v>11</v>
      </c>
      <c r="P26" s="6">
        <v>100</v>
      </c>
      <c r="Q26" s="5" t="s">
        <v>40</v>
      </c>
      <c r="R26" s="6" t="s">
        <v>11</v>
      </c>
      <c r="S26" s="10">
        <v>38869</v>
      </c>
    </row>
    <row r="27" spans="1:20" x14ac:dyDescent="0.2">
      <c r="A27" s="5" t="s">
        <v>421</v>
      </c>
      <c r="B27" s="5" t="s">
        <v>420</v>
      </c>
      <c r="D27" s="6" t="s">
        <v>24</v>
      </c>
      <c r="F27" s="6">
        <v>43209</v>
      </c>
      <c r="G27" s="7">
        <v>444044439</v>
      </c>
      <c r="H27" s="7">
        <v>796869403</v>
      </c>
      <c r="I27" s="5" t="s">
        <v>419</v>
      </c>
      <c r="J27" s="5" t="s">
        <v>418</v>
      </c>
      <c r="K27" s="6">
        <v>2</v>
      </c>
      <c r="M27" s="6">
        <v>8032</v>
      </c>
      <c r="N27" s="6" t="s">
        <v>13</v>
      </c>
      <c r="O27" s="6" t="s">
        <v>11</v>
      </c>
      <c r="P27" s="6">
        <v>80</v>
      </c>
      <c r="Q27" s="5" t="s">
        <v>57</v>
      </c>
      <c r="R27" s="6" t="s">
        <v>223</v>
      </c>
      <c r="S27" s="10">
        <v>30317</v>
      </c>
      <c r="T27" s="5" t="s">
        <v>39</v>
      </c>
    </row>
    <row r="28" spans="1:20" x14ac:dyDescent="0.2">
      <c r="A28" s="5" t="s">
        <v>417</v>
      </c>
      <c r="B28" s="5" t="s">
        <v>283</v>
      </c>
      <c r="D28" s="6" t="s">
        <v>24</v>
      </c>
      <c r="F28" s="6">
        <v>79788</v>
      </c>
      <c r="G28" s="7">
        <v>448121020</v>
      </c>
      <c r="H28" s="7">
        <v>792952818</v>
      </c>
      <c r="I28" s="5" t="s">
        <v>416</v>
      </c>
      <c r="J28" s="5" t="s">
        <v>415</v>
      </c>
      <c r="K28" s="6">
        <v>68</v>
      </c>
      <c r="M28" s="6">
        <v>8048</v>
      </c>
      <c r="N28" s="6" t="s">
        <v>13</v>
      </c>
      <c r="O28" s="6" t="s">
        <v>11</v>
      </c>
      <c r="P28" s="6">
        <v>10</v>
      </c>
      <c r="Q28" s="5" t="s">
        <v>52</v>
      </c>
      <c r="R28" s="6" t="s">
        <v>414</v>
      </c>
      <c r="S28" s="10">
        <v>32234</v>
      </c>
      <c r="T28" s="5" t="s">
        <v>51</v>
      </c>
    </row>
    <row r="29" spans="1:20" x14ac:dyDescent="0.2">
      <c r="A29" s="5" t="s">
        <v>411</v>
      </c>
      <c r="B29" s="5" t="s">
        <v>26</v>
      </c>
      <c r="D29" s="6" t="s">
        <v>24</v>
      </c>
      <c r="F29" s="6">
        <v>60221</v>
      </c>
      <c r="G29" s="7">
        <v>445317677</v>
      </c>
      <c r="H29" s="7">
        <v>769490678</v>
      </c>
      <c r="I29" s="5" t="s">
        <v>413</v>
      </c>
      <c r="J29" s="5" t="s">
        <v>412</v>
      </c>
      <c r="K29" s="6">
        <v>15</v>
      </c>
      <c r="M29" s="6">
        <v>8032</v>
      </c>
      <c r="N29" s="6" t="s">
        <v>13</v>
      </c>
      <c r="O29" s="6" t="s">
        <v>11</v>
      </c>
      <c r="P29" s="6">
        <v>30</v>
      </c>
      <c r="Q29" s="5" t="s">
        <v>46</v>
      </c>
      <c r="R29" s="6" t="s">
        <v>195</v>
      </c>
      <c r="S29" s="10">
        <v>31107</v>
      </c>
      <c r="T29" s="5" t="s">
        <v>39</v>
      </c>
    </row>
    <row r="30" spans="1:20" x14ac:dyDescent="0.2">
      <c r="A30" s="5" t="s">
        <v>411</v>
      </c>
      <c r="B30" s="5" t="s">
        <v>410</v>
      </c>
      <c r="D30" s="6" t="s">
        <v>17</v>
      </c>
      <c r="E30" s="6" t="s">
        <v>16</v>
      </c>
      <c r="F30" s="6">
        <v>94325</v>
      </c>
      <c r="G30" s="7">
        <v>446841481</v>
      </c>
      <c r="H30" s="7">
        <v>765605133</v>
      </c>
      <c r="I30" s="5" t="s">
        <v>409</v>
      </c>
      <c r="J30" s="5" t="s">
        <v>408</v>
      </c>
      <c r="K30" s="6">
        <v>68</v>
      </c>
      <c r="M30" s="6">
        <v>8038</v>
      </c>
      <c r="N30" s="6" t="s">
        <v>13</v>
      </c>
      <c r="O30" s="6" t="s">
        <v>11</v>
      </c>
      <c r="P30" s="6">
        <v>60</v>
      </c>
      <c r="Q30" s="5" t="s">
        <v>40</v>
      </c>
      <c r="R30" s="6" t="s">
        <v>407</v>
      </c>
      <c r="S30" s="10">
        <v>33848</v>
      </c>
      <c r="T30" s="5" t="s">
        <v>112</v>
      </c>
    </row>
    <row r="31" spans="1:20" x14ac:dyDescent="0.2">
      <c r="A31" s="5" t="s">
        <v>403</v>
      </c>
      <c r="B31" s="5" t="s">
        <v>406</v>
      </c>
      <c r="D31" s="6" t="s">
        <v>17</v>
      </c>
      <c r="E31" s="6" t="s">
        <v>16</v>
      </c>
      <c r="F31" s="6">
        <v>94205</v>
      </c>
      <c r="G31" s="7">
        <v>445713363</v>
      </c>
      <c r="H31" s="7">
        <v>766144045</v>
      </c>
      <c r="I31" s="5" t="s">
        <v>405</v>
      </c>
      <c r="J31" s="5" t="s">
        <v>404</v>
      </c>
      <c r="K31" s="6">
        <v>70</v>
      </c>
      <c r="M31" s="6">
        <v>8004</v>
      </c>
      <c r="N31" s="6" t="s">
        <v>13</v>
      </c>
      <c r="O31" s="6" t="s">
        <v>11</v>
      </c>
      <c r="P31" s="6">
        <v>20</v>
      </c>
      <c r="Q31" s="5" t="s">
        <v>35</v>
      </c>
      <c r="R31" s="6" t="s">
        <v>399</v>
      </c>
      <c r="S31" s="10">
        <v>38869</v>
      </c>
      <c r="T31" s="5" t="s">
        <v>51</v>
      </c>
    </row>
    <row r="32" spans="1:20" x14ac:dyDescent="0.2">
      <c r="A32" s="5" t="s">
        <v>403</v>
      </c>
      <c r="B32" s="5" t="s">
        <v>402</v>
      </c>
      <c r="D32" s="6" t="s">
        <v>24</v>
      </c>
      <c r="F32" s="6">
        <v>99838</v>
      </c>
      <c r="G32" s="7">
        <v>447320661</v>
      </c>
      <c r="H32" s="7">
        <v>763140975</v>
      </c>
      <c r="I32" s="5" t="s">
        <v>401</v>
      </c>
      <c r="J32" s="5" t="s">
        <v>400</v>
      </c>
      <c r="K32" s="6">
        <v>3</v>
      </c>
      <c r="M32" s="6">
        <v>8057</v>
      </c>
      <c r="N32" s="6" t="s">
        <v>13</v>
      </c>
      <c r="O32" s="6" t="s">
        <v>11</v>
      </c>
      <c r="P32" s="6">
        <v>100</v>
      </c>
      <c r="Q32" s="5" t="s">
        <v>29</v>
      </c>
      <c r="R32" s="6" t="s">
        <v>399</v>
      </c>
      <c r="S32" s="10">
        <v>32051</v>
      </c>
      <c r="T32" s="5" t="s">
        <v>39</v>
      </c>
    </row>
    <row r="33" spans="1:20" x14ac:dyDescent="0.2">
      <c r="A33" s="5" t="s">
        <v>10</v>
      </c>
      <c r="B33" s="5" t="s">
        <v>398</v>
      </c>
      <c r="C33" s="6" t="s">
        <v>25</v>
      </c>
      <c r="D33" s="6" t="s">
        <v>24</v>
      </c>
      <c r="F33" s="6">
        <v>39486</v>
      </c>
      <c r="G33" s="7">
        <v>447930595</v>
      </c>
      <c r="H33" s="7">
        <v>761698978</v>
      </c>
      <c r="I33" s="5" t="s">
        <v>397</v>
      </c>
      <c r="J33" s="5" t="s">
        <v>396</v>
      </c>
      <c r="K33" s="6">
        <v>27</v>
      </c>
      <c r="M33" s="6">
        <v>8006</v>
      </c>
      <c r="N33" s="6" t="s">
        <v>13</v>
      </c>
      <c r="O33" s="6" t="s">
        <v>11</v>
      </c>
      <c r="P33" s="6">
        <v>100</v>
      </c>
      <c r="Q33" s="5" t="s">
        <v>21</v>
      </c>
      <c r="R33" s="6" t="s">
        <v>11</v>
      </c>
      <c r="S33" s="10">
        <v>37834</v>
      </c>
    </row>
    <row r="34" spans="1:20" x14ac:dyDescent="0.2">
      <c r="A34" s="5" t="s">
        <v>395</v>
      </c>
      <c r="B34" s="5" t="s">
        <v>99</v>
      </c>
      <c r="D34" s="6" t="s">
        <v>17</v>
      </c>
      <c r="E34" s="6" t="s">
        <v>16</v>
      </c>
      <c r="F34" s="6">
        <v>89105</v>
      </c>
      <c r="G34" s="7">
        <v>441107592</v>
      </c>
      <c r="H34" s="7">
        <v>768676071</v>
      </c>
      <c r="I34" s="5" t="s">
        <v>394</v>
      </c>
      <c r="J34" s="5" t="s">
        <v>232</v>
      </c>
      <c r="K34" s="6">
        <v>50</v>
      </c>
      <c r="M34" s="6">
        <v>8053</v>
      </c>
      <c r="N34" s="6" t="s">
        <v>13</v>
      </c>
      <c r="O34" s="6" t="s">
        <v>11</v>
      </c>
      <c r="P34" s="6">
        <v>44</v>
      </c>
      <c r="Q34" s="5" t="s">
        <v>12</v>
      </c>
      <c r="R34" s="6" t="s">
        <v>11</v>
      </c>
      <c r="S34" s="10">
        <v>30317</v>
      </c>
      <c r="T34" s="5" t="s">
        <v>39</v>
      </c>
    </row>
    <row r="35" spans="1:20" x14ac:dyDescent="0.2">
      <c r="A35" s="5" t="s">
        <v>51</v>
      </c>
      <c r="B35" s="5" t="s">
        <v>158</v>
      </c>
      <c r="C35" s="6" t="s">
        <v>25</v>
      </c>
      <c r="D35" s="6" t="s">
        <v>24</v>
      </c>
      <c r="F35" s="6">
        <v>46709</v>
      </c>
      <c r="G35" s="7">
        <v>449192747.5</v>
      </c>
      <c r="H35" s="7">
        <v>769018651</v>
      </c>
      <c r="I35" s="5" t="s">
        <v>393</v>
      </c>
      <c r="J35" s="5" t="s">
        <v>392</v>
      </c>
      <c r="K35" s="6">
        <v>78</v>
      </c>
      <c r="L35" s="6" t="s">
        <v>41</v>
      </c>
      <c r="M35" s="6">
        <v>8037</v>
      </c>
      <c r="N35" s="6" t="s">
        <v>13</v>
      </c>
      <c r="O35" s="6" t="s">
        <v>11</v>
      </c>
      <c r="P35" s="6">
        <v>100</v>
      </c>
      <c r="Q35" s="5" t="s">
        <v>29</v>
      </c>
      <c r="R35" s="6" t="s">
        <v>11</v>
      </c>
      <c r="S35" s="10">
        <v>36770</v>
      </c>
    </row>
    <row r="36" spans="1:20" x14ac:dyDescent="0.2">
      <c r="A36" s="5" t="s">
        <v>391</v>
      </c>
      <c r="B36" s="5" t="s">
        <v>390</v>
      </c>
      <c r="D36" s="6" t="s">
        <v>24</v>
      </c>
      <c r="F36" s="6">
        <v>39828</v>
      </c>
      <c r="G36" s="7">
        <v>446839453</v>
      </c>
      <c r="H36" s="7">
        <v>767058105</v>
      </c>
      <c r="I36" s="5" t="s">
        <v>389</v>
      </c>
      <c r="J36" s="5" t="s">
        <v>388</v>
      </c>
      <c r="K36" s="6">
        <v>56</v>
      </c>
      <c r="M36" s="6">
        <v>8053</v>
      </c>
      <c r="N36" s="6" t="s">
        <v>13</v>
      </c>
      <c r="O36" s="6" t="s">
        <v>11</v>
      </c>
      <c r="P36" s="6">
        <v>40</v>
      </c>
      <c r="Q36" s="5" t="s">
        <v>66</v>
      </c>
      <c r="R36" s="6" t="s">
        <v>11</v>
      </c>
      <c r="S36" s="10">
        <v>34151</v>
      </c>
      <c r="T36" s="5" t="s">
        <v>10</v>
      </c>
    </row>
    <row r="37" spans="1:20" x14ac:dyDescent="0.2">
      <c r="A37" s="5" t="s">
        <v>387</v>
      </c>
      <c r="B37" s="5" t="s">
        <v>88</v>
      </c>
      <c r="D37" s="6" t="s">
        <v>17</v>
      </c>
      <c r="E37" s="6" t="s">
        <v>16</v>
      </c>
      <c r="F37" s="6">
        <v>24727</v>
      </c>
      <c r="G37" s="7">
        <v>441921951</v>
      </c>
      <c r="H37" s="7">
        <v>766205432</v>
      </c>
      <c r="I37" s="5" t="s">
        <v>386</v>
      </c>
      <c r="J37" s="5" t="s">
        <v>385</v>
      </c>
      <c r="K37" s="6">
        <v>56</v>
      </c>
      <c r="M37" s="6">
        <v>8001</v>
      </c>
      <c r="N37" s="6" t="s">
        <v>13</v>
      </c>
      <c r="O37" s="6" t="s">
        <v>11</v>
      </c>
      <c r="P37" s="6">
        <v>80</v>
      </c>
      <c r="Q37" s="5" t="s">
        <v>57</v>
      </c>
      <c r="R37" s="6" t="s">
        <v>11</v>
      </c>
      <c r="S37" s="10">
        <v>29526</v>
      </c>
      <c r="T37" s="5" t="s">
        <v>28</v>
      </c>
    </row>
    <row r="38" spans="1:20" x14ac:dyDescent="0.2">
      <c r="A38" s="5" t="s">
        <v>384</v>
      </c>
      <c r="B38" s="5" t="s">
        <v>383</v>
      </c>
      <c r="D38" s="6" t="s">
        <v>24</v>
      </c>
      <c r="F38" s="6">
        <v>27968</v>
      </c>
      <c r="G38" s="7">
        <v>442410244</v>
      </c>
      <c r="H38" s="7">
        <v>766978447</v>
      </c>
      <c r="I38" s="5" t="s">
        <v>382</v>
      </c>
      <c r="J38" s="5" t="s">
        <v>381</v>
      </c>
      <c r="K38" s="6">
        <v>78</v>
      </c>
      <c r="M38" s="6">
        <v>8044</v>
      </c>
      <c r="N38" s="6" t="s">
        <v>13</v>
      </c>
      <c r="O38" s="6" t="s">
        <v>11</v>
      </c>
      <c r="P38" s="6">
        <v>10</v>
      </c>
      <c r="Q38" s="5" t="s">
        <v>52</v>
      </c>
      <c r="R38" s="6" t="s">
        <v>11</v>
      </c>
      <c r="S38" s="10">
        <v>36342</v>
      </c>
      <c r="T38" s="5" t="s">
        <v>39</v>
      </c>
    </row>
    <row r="39" spans="1:20" x14ac:dyDescent="0.2">
      <c r="A39" s="5" t="s">
        <v>380</v>
      </c>
      <c r="B39" s="5" t="s">
        <v>102</v>
      </c>
      <c r="D39" s="6" t="s">
        <v>24</v>
      </c>
      <c r="F39" s="6">
        <v>59244</v>
      </c>
      <c r="G39" s="7">
        <v>448205325</v>
      </c>
      <c r="H39" s="7">
        <v>764766354</v>
      </c>
      <c r="I39" s="5" t="s">
        <v>379</v>
      </c>
      <c r="J39" s="5" t="s">
        <v>378</v>
      </c>
      <c r="K39" s="6">
        <v>6</v>
      </c>
      <c r="M39" s="6">
        <v>8001</v>
      </c>
      <c r="N39" s="6" t="s">
        <v>13</v>
      </c>
      <c r="O39" s="6" t="s">
        <v>11</v>
      </c>
      <c r="P39" s="6">
        <v>30</v>
      </c>
      <c r="Q39" s="5" t="s">
        <v>46</v>
      </c>
      <c r="R39" s="6" t="s">
        <v>11</v>
      </c>
      <c r="S39" s="10">
        <v>38261</v>
      </c>
      <c r="T39" s="5" t="s">
        <v>51</v>
      </c>
    </row>
    <row r="40" spans="1:20" x14ac:dyDescent="0.2">
      <c r="A40" s="5" t="s">
        <v>377</v>
      </c>
      <c r="B40" s="5" t="s">
        <v>376</v>
      </c>
      <c r="D40" s="6" t="s">
        <v>17</v>
      </c>
      <c r="E40" s="6" t="s">
        <v>16</v>
      </c>
      <c r="F40" s="6">
        <v>64025</v>
      </c>
      <c r="G40" s="7">
        <v>443496859</v>
      </c>
      <c r="H40" s="7">
        <v>769286911</v>
      </c>
      <c r="I40" s="5" t="s">
        <v>375</v>
      </c>
      <c r="J40" s="5" t="s">
        <v>374</v>
      </c>
      <c r="K40" s="6">
        <v>72</v>
      </c>
      <c r="M40" s="6">
        <v>8047</v>
      </c>
      <c r="N40" s="6" t="s">
        <v>13</v>
      </c>
      <c r="O40" s="6" t="s">
        <v>11</v>
      </c>
      <c r="P40" s="6">
        <v>60</v>
      </c>
      <c r="Q40" s="5" t="s">
        <v>40</v>
      </c>
      <c r="R40" s="6" t="s">
        <v>176</v>
      </c>
      <c r="S40" s="10">
        <v>37561</v>
      </c>
      <c r="T40" s="5" t="s">
        <v>51</v>
      </c>
    </row>
    <row r="41" spans="1:20" x14ac:dyDescent="0.2">
      <c r="A41" s="5" t="s">
        <v>373</v>
      </c>
      <c r="B41" s="5" t="s">
        <v>32</v>
      </c>
      <c r="D41" s="6" t="s">
        <v>24</v>
      </c>
      <c r="F41" s="6">
        <v>18439</v>
      </c>
      <c r="G41" s="7">
        <v>444767541</v>
      </c>
      <c r="H41" s="7">
        <v>764670011</v>
      </c>
      <c r="I41" s="5" t="s">
        <v>372</v>
      </c>
      <c r="J41" s="5" t="s">
        <v>371</v>
      </c>
      <c r="K41" s="6">
        <v>12</v>
      </c>
      <c r="M41" s="6">
        <v>8001</v>
      </c>
      <c r="N41" s="6" t="s">
        <v>13</v>
      </c>
      <c r="O41" s="6" t="s">
        <v>11</v>
      </c>
      <c r="P41" s="6">
        <v>100</v>
      </c>
      <c r="Q41" s="5" t="s">
        <v>29</v>
      </c>
      <c r="R41" s="6" t="s">
        <v>11</v>
      </c>
      <c r="S41" s="10">
        <v>38869</v>
      </c>
      <c r="T41" s="5" t="s">
        <v>51</v>
      </c>
    </row>
    <row r="42" spans="1:20" x14ac:dyDescent="0.2">
      <c r="A42" s="5" t="s">
        <v>370</v>
      </c>
      <c r="B42" s="5" t="s">
        <v>369</v>
      </c>
      <c r="D42" s="6" t="s">
        <v>24</v>
      </c>
      <c r="F42" s="6">
        <v>40741</v>
      </c>
      <c r="G42" s="7">
        <v>441182754</v>
      </c>
      <c r="H42" s="7">
        <v>768074795</v>
      </c>
      <c r="I42" s="5" t="s">
        <v>368</v>
      </c>
      <c r="J42" s="5" t="s">
        <v>367</v>
      </c>
      <c r="K42" s="6">
        <v>74</v>
      </c>
      <c r="M42" s="6">
        <v>8046</v>
      </c>
      <c r="N42" s="6" t="s">
        <v>13</v>
      </c>
      <c r="O42" s="6" t="s">
        <v>11</v>
      </c>
      <c r="P42" s="6">
        <v>20</v>
      </c>
      <c r="Q42" s="5" t="s">
        <v>35</v>
      </c>
      <c r="R42" s="6" t="s">
        <v>11</v>
      </c>
      <c r="S42" s="10">
        <v>31503</v>
      </c>
      <c r="T42" s="5" t="s">
        <v>10</v>
      </c>
    </row>
    <row r="43" spans="1:20" x14ac:dyDescent="0.2">
      <c r="A43" s="5" t="s">
        <v>366</v>
      </c>
      <c r="B43" s="5" t="s">
        <v>365</v>
      </c>
      <c r="D43" s="6" t="s">
        <v>17</v>
      </c>
      <c r="E43" s="6" t="s">
        <v>16</v>
      </c>
      <c r="F43" s="6">
        <v>29717</v>
      </c>
      <c r="G43" s="7">
        <v>447133621</v>
      </c>
      <c r="H43" s="7">
        <v>763061975</v>
      </c>
      <c r="I43" s="5" t="s">
        <v>364</v>
      </c>
      <c r="J43" s="5" t="s">
        <v>363</v>
      </c>
      <c r="K43" s="6">
        <v>100</v>
      </c>
      <c r="M43" s="6">
        <v>8003</v>
      </c>
      <c r="N43" s="6" t="s">
        <v>13</v>
      </c>
      <c r="O43" s="6" t="s">
        <v>11</v>
      </c>
      <c r="P43" s="6">
        <v>100</v>
      </c>
      <c r="Q43" s="5" t="s">
        <v>21</v>
      </c>
      <c r="R43" s="6" t="s">
        <v>11</v>
      </c>
      <c r="S43" s="10">
        <v>34608</v>
      </c>
      <c r="T43" s="5" t="s">
        <v>51</v>
      </c>
    </row>
    <row r="44" spans="1:20" x14ac:dyDescent="0.2">
      <c r="A44" s="5" t="s">
        <v>112</v>
      </c>
      <c r="B44" s="5" t="s">
        <v>362</v>
      </c>
      <c r="C44" s="6" t="s">
        <v>25</v>
      </c>
      <c r="D44" s="6" t="s">
        <v>24</v>
      </c>
      <c r="F44" s="6">
        <v>14663</v>
      </c>
      <c r="G44" s="7">
        <v>442498584</v>
      </c>
      <c r="H44" s="7">
        <v>768757144</v>
      </c>
      <c r="I44" s="5" t="s">
        <v>361</v>
      </c>
      <c r="J44" s="5" t="s">
        <v>360</v>
      </c>
      <c r="K44" s="6">
        <v>42</v>
      </c>
      <c r="M44" s="6">
        <v>8051</v>
      </c>
      <c r="N44" s="6" t="s">
        <v>13</v>
      </c>
      <c r="O44" s="6" t="s">
        <v>11</v>
      </c>
      <c r="P44" s="6">
        <v>100</v>
      </c>
      <c r="Q44" s="5" t="s">
        <v>12</v>
      </c>
      <c r="R44" s="6" t="s">
        <v>11</v>
      </c>
      <c r="S44" s="10">
        <v>37257</v>
      </c>
    </row>
    <row r="45" spans="1:20" x14ac:dyDescent="0.2">
      <c r="A45" s="5" t="s">
        <v>359</v>
      </c>
      <c r="B45" s="5" t="s">
        <v>358</v>
      </c>
      <c r="D45" s="6" t="s">
        <v>17</v>
      </c>
      <c r="E45" s="6" t="s">
        <v>16</v>
      </c>
      <c r="F45" s="6">
        <v>62673</v>
      </c>
      <c r="G45" s="7">
        <v>441835812</v>
      </c>
      <c r="H45" s="7">
        <v>763063187</v>
      </c>
      <c r="I45" s="5" t="s">
        <v>357</v>
      </c>
      <c r="J45" s="5" t="s">
        <v>356</v>
      </c>
      <c r="K45" s="6">
        <v>11</v>
      </c>
      <c r="M45" s="6">
        <v>8050</v>
      </c>
      <c r="N45" s="6" t="s">
        <v>13</v>
      </c>
      <c r="O45" s="6" t="s">
        <v>11</v>
      </c>
      <c r="P45" s="6">
        <v>40</v>
      </c>
      <c r="Q45" s="5" t="s">
        <v>66</v>
      </c>
      <c r="R45" s="6" t="s">
        <v>327</v>
      </c>
      <c r="S45" s="10">
        <v>34912</v>
      </c>
      <c r="T45" s="5" t="s">
        <v>216</v>
      </c>
    </row>
    <row r="46" spans="1:20" x14ac:dyDescent="0.2">
      <c r="A46" s="5" t="s">
        <v>355</v>
      </c>
      <c r="B46" s="5" t="s">
        <v>354</v>
      </c>
      <c r="D46" s="6" t="s">
        <v>17</v>
      </c>
      <c r="E46" s="6" t="s">
        <v>16</v>
      </c>
      <c r="F46" s="6">
        <v>62673</v>
      </c>
      <c r="G46" s="7">
        <v>443050612</v>
      </c>
      <c r="H46" s="7">
        <v>765396026</v>
      </c>
      <c r="I46" s="5" t="s">
        <v>353</v>
      </c>
      <c r="J46" s="5" t="s">
        <v>352</v>
      </c>
      <c r="K46" s="6">
        <v>89</v>
      </c>
      <c r="M46" s="6">
        <v>8050</v>
      </c>
      <c r="N46" s="6" t="s">
        <v>13</v>
      </c>
      <c r="O46" s="6" t="s">
        <v>11</v>
      </c>
      <c r="P46" s="6">
        <v>80</v>
      </c>
      <c r="Q46" s="5" t="s">
        <v>57</v>
      </c>
      <c r="R46" s="6" t="s">
        <v>11</v>
      </c>
      <c r="S46" s="10">
        <v>31625</v>
      </c>
      <c r="T46" s="5" t="s">
        <v>10</v>
      </c>
    </row>
    <row r="47" spans="1:20" x14ac:dyDescent="0.2">
      <c r="A47" s="5" t="s">
        <v>349</v>
      </c>
      <c r="B47" s="5" t="s">
        <v>174</v>
      </c>
      <c r="D47" s="6" t="s">
        <v>24</v>
      </c>
      <c r="F47" s="6">
        <v>59562</v>
      </c>
      <c r="G47" s="7">
        <v>444016552</v>
      </c>
      <c r="H47" s="7">
        <v>761669249</v>
      </c>
      <c r="I47" s="5" t="s">
        <v>351</v>
      </c>
      <c r="J47" s="5" t="s">
        <v>350</v>
      </c>
      <c r="K47" s="6">
        <v>34</v>
      </c>
      <c r="M47" s="6">
        <v>8041</v>
      </c>
      <c r="N47" s="6" t="s">
        <v>13</v>
      </c>
      <c r="O47" s="6" t="s">
        <v>11</v>
      </c>
      <c r="P47" s="6">
        <v>10</v>
      </c>
      <c r="Q47" s="5" t="s">
        <v>52</v>
      </c>
      <c r="R47" s="6" t="s">
        <v>11</v>
      </c>
      <c r="S47" s="10">
        <v>35065</v>
      </c>
      <c r="T47" s="5" t="s">
        <v>112</v>
      </c>
    </row>
    <row r="48" spans="1:20" x14ac:dyDescent="0.2">
      <c r="A48" s="5" t="s">
        <v>349</v>
      </c>
      <c r="B48" s="5" t="s">
        <v>230</v>
      </c>
      <c r="D48" s="6" t="s">
        <v>24</v>
      </c>
      <c r="F48" s="6">
        <v>60173</v>
      </c>
      <c r="G48" s="7">
        <v>441143225</v>
      </c>
      <c r="H48" s="7">
        <v>767149444</v>
      </c>
      <c r="I48" s="5" t="s">
        <v>348</v>
      </c>
      <c r="J48" s="5" t="s">
        <v>347</v>
      </c>
      <c r="K48" s="6">
        <v>39</v>
      </c>
      <c r="M48" s="6">
        <v>8050</v>
      </c>
      <c r="N48" s="6" t="s">
        <v>13</v>
      </c>
      <c r="O48" s="6" t="s">
        <v>11</v>
      </c>
      <c r="P48" s="6">
        <v>30</v>
      </c>
      <c r="Q48" s="5" t="s">
        <v>46</v>
      </c>
      <c r="R48" s="6" t="s">
        <v>11</v>
      </c>
      <c r="S48" s="10">
        <v>31717</v>
      </c>
      <c r="T48" s="5" t="s">
        <v>28</v>
      </c>
    </row>
    <row r="49" spans="1:20" x14ac:dyDescent="0.2">
      <c r="A49" s="5" t="s">
        <v>346</v>
      </c>
      <c r="B49" s="5" t="s">
        <v>345</v>
      </c>
      <c r="D49" s="6" t="s">
        <v>17</v>
      </c>
      <c r="E49" s="6" t="s">
        <v>16</v>
      </c>
      <c r="F49" s="6">
        <v>21275</v>
      </c>
      <c r="G49" s="7">
        <v>448968558</v>
      </c>
      <c r="H49" s="7">
        <v>764737636</v>
      </c>
      <c r="I49" s="5" t="s">
        <v>344</v>
      </c>
      <c r="J49" s="5" t="s">
        <v>343</v>
      </c>
      <c r="K49" s="6">
        <v>85</v>
      </c>
      <c r="M49" s="6">
        <v>8004</v>
      </c>
      <c r="N49" s="6" t="s">
        <v>13</v>
      </c>
      <c r="O49" s="6" t="s">
        <v>11</v>
      </c>
      <c r="P49" s="6">
        <v>60</v>
      </c>
      <c r="Q49" s="5" t="s">
        <v>40</v>
      </c>
      <c r="R49" s="6" t="s">
        <v>11</v>
      </c>
      <c r="S49" s="10">
        <v>32752</v>
      </c>
      <c r="T49" s="5" t="s">
        <v>34</v>
      </c>
    </row>
    <row r="50" spans="1:20" x14ac:dyDescent="0.2">
      <c r="A50" s="5" t="s">
        <v>342</v>
      </c>
      <c r="B50" s="5" t="s">
        <v>341</v>
      </c>
      <c r="D50" s="6" t="s">
        <v>24</v>
      </c>
      <c r="F50" s="6">
        <v>55933</v>
      </c>
      <c r="G50" s="7">
        <v>444094910</v>
      </c>
      <c r="H50" s="7">
        <v>762744004</v>
      </c>
      <c r="I50" s="5" t="s">
        <v>340</v>
      </c>
      <c r="J50" s="5" t="s">
        <v>339</v>
      </c>
      <c r="K50" s="6">
        <v>32</v>
      </c>
      <c r="M50" s="6">
        <v>8044</v>
      </c>
      <c r="N50" s="6" t="s">
        <v>13</v>
      </c>
      <c r="O50" s="6" t="s">
        <v>11</v>
      </c>
      <c r="P50" s="6">
        <v>100</v>
      </c>
      <c r="Q50" s="5" t="s">
        <v>29</v>
      </c>
      <c r="R50" s="6" t="s">
        <v>11</v>
      </c>
      <c r="S50" s="10">
        <v>36617</v>
      </c>
      <c r="T50" s="5" t="s">
        <v>39</v>
      </c>
    </row>
    <row r="51" spans="1:20" x14ac:dyDescent="0.2">
      <c r="A51" s="8" t="s">
        <v>338</v>
      </c>
      <c r="B51" s="5" t="s">
        <v>337</v>
      </c>
      <c r="D51" s="6" t="s">
        <v>17</v>
      </c>
      <c r="E51" s="6" t="s">
        <v>16</v>
      </c>
      <c r="F51" s="6">
        <v>43668</v>
      </c>
      <c r="G51" s="7">
        <v>447330224</v>
      </c>
      <c r="H51" s="7">
        <v>766149369</v>
      </c>
      <c r="I51" s="5" t="s">
        <v>336</v>
      </c>
      <c r="J51" s="5" t="s">
        <v>335</v>
      </c>
      <c r="K51" s="6">
        <v>33</v>
      </c>
      <c r="M51" s="6">
        <v>8049</v>
      </c>
      <c r="N51" s="6" t="s">
        <v>13</v>
      </c>
      <c r="O51" s="6" t="s">
        <v>11</v>
      </c>
      <c r="P51" s="6">
        <v>20</v>
      </c>
      <c r="Q51" s="5" t="s">
        <v>35</v>
      </c>
      <c r="R51" s="6" t="s">
        <v>11</v>
      </c>
      <c r="S51" s="10">
        <v>36008</v>
      </c>
      <c r="T51" s="5" t="s">
        <v>39</v>
      </c>
    </row>
    <row r="52" spans="1:20" x14ac:dyDescent="0.2">
      <c r="A52" s="5" t="s">
        <v>34</v>
      </c>
      <c r="B52" s="5" t="s">
        <v>334</v>
      </c>
      <c r="C52" s="6" t="s">
        <v>25</v>
      </c>
      <c r="D52" s="6" t="s">
        <v>17</v>
      </c>
      <c r="E52" s="6" t="s">
        <v>16</v>
      </c>
      <c r="F52" s="6">
        <v>54633</v>
      </c>
      <c r="G52" s="7">
        <v>447203745</v>
      </c>
      <c r="H52" s="7">
        <v>762980535</v>
      </c>
      <c r="I52" s="5" t="s">
        <v>333</v>
      </c>
      <c r="J52" s="5" t="s">
        <v>332</v>
      </c>
      <c r="K52" s="6">
        <v>36</v>
      </c>
      <c r="M52" s="6">
        <v>8053</v>
      </c>
      <c r="N52" s="6" t="s">
        <v>13</v>
      </c>
      <c r="O52" s="6" t="s">
        <v>11</v>
      </c>
      <c r="P52" s="6">
        <v>100</v>
      </c>
      <c r="Q52" s="5" t="s">
        <v>21</v>
      </c>
      <c r="R52" s="6" t="s">
        <v>11</v>
      </c>
      <c r="S52" s="10">
        <v>32478</v>
      </c>
    </row>
    <row r="53" spans="1:20" x14ac:dyDescent="0.2">
      <c r="A53" s="5" t="s">
        <v>331</v>
      </c>
      <c r="B53" s="5" t="s">
        <v>330</v>
      </c>
      <c r="D53" s="6" t="s">
        <v>17</v>
      </c>
      <c r="E53" s="6" t="s">
        <v>16</v>
      </c>
      <c r="F53" s="6">
        <v>27968</v>
      </c>
      <c r="G53" s="7">
        <v>447063750</v>
      </c>
      <c r="H53" s="7">
        <v>765285436</v>
      </c>
      <c r="I53" s="5" t="s">
        <v>329</v>
      </c>
      <c r="J53" s="5" t="s">
        <v>328</v>
      </c>
      <c r="K53" s="6">
        <v>74</v>
      </c>
      <c r="M53" s="6">
        <v>8032</v>
      </c>
      <c r="N53" s="6" t="s">
        <v>13</v>
      </c>
      <c r="O53" s="6" t="s">
        <v>11</v>
      </c>
      <c r="P53" s="6">
        <v>44</v>
      </c>
      <c r="Q53" s="5" t="s">
        <v>12</v>
      </c>
      <c r="R53" s="6" t="s">
        <v>327</v>
      </c>
      <c r="S53" s="10">
        <v>33909</v>
      </c>
      <c r="T53" s="5" t="s">
        <v>27</v>
      </c>
    </row>
    <row r="54" spans="1:20" x14ac:dyDescent="0.2">
      <c r="A54" s="5" t="s">
        <v>326</v>
      </c>
      <c r="B54" s="5" t="s">
        <v>102</v>
      </c>
      <c r="D54" s="6" t="s">
        <v>24</v>
      </c>
      <c r="F54" s="6">
        <v>39828</v>
      </c>
      <c r="G54" s="7">
        <v>447186172</v>
      </c>
      <c r="H54" s="7">
        <v>763372249</v>
      </c>
      <c r="I54" s="5" t="s">
        <v>325</v>
      </c>
      <c r="J54" s="5" t="s">
        <v>324</v>
      </c>
      <c r="K54" s="6">
        <v>8</v>
      </c>
      <c r="M54" s="6">
        <v>8064</v>
      </c>
      <c r="N54" s="6" t="s">
        <v>13</v>
      </c>
      <c r="O54" s="6" t="s">
        <v>11</v>
      </c>
      <c r="P54" s="6">
        <v>40</v>
      </c>
      <c r="Q54" s="5" t="s">
        <v>66</v>
      </c>
      <c r="R54" s="6" t="s">
        <v>11</v>
      </c>
      <c r="S54" s="10">
        <v>29921</v>
      </c>
      <c r="T54" s="5" t="s">
        <v>51</v>
      </c>
    </row>
    <row r="55" spans="1:20" x14ac:dyDescent="0.2">
      <c r="A55" s="5" t="s">
        <v>319</v>
      </c>
      <c r="B55" s="5" t="s">
        <v>99</v>
      </c>
      <c r="D55" s="6" t="s">
        <v>17</v>
      </c>
      <c r="E55" s="6" t="s">
        <v>16</v>
      </c>
      <c r="F55" s="6">
        <v>25968</v>
      </c>
      <c r="G55" s="7">
        <v>449706791</v>
      </c>
      <c r="H55" s="7">
        <v>769872480</v>
      </c>
      <c r="I55" s="5" t="s">
        <v>323</v>
      </c>
      <c r="J55" s="5" t="s">
        <v>322</v>
      </c>
      <c r="K55" s="6">
        <v>23</v>
      </c>
      <c r="M55" s="6">
        <v>8051</v>
      </c>
      <c r="N55" s="6" t="s">
        <v>13</v>
      </c>
      <c r="O55" s="6" t="s">
        <v>11</v>
      </c>
      <c r="P55" s="6">
        <v>30</v>
      </c>
      <c r="Q55" s="5" t="s">
        <v>46</v>
      </c>
      <c r="R55" s="6" t="s">
        <v>11</v>
      </c>
      <c r="S55" s="10">
        <v>39387</v>
      </c>
      <c r="T55" s="5" t="s">
        <v>39</v>
      </c>
    </row>
    <row r="56" spans="1:20" x14ac:dyDescent="0.2">
      <c r="A56" s="5" t="s">
        <v>319</v>
      </c>
      <c r="B56" s="5" t="s">
        <v>19</v>
      </c>
      <c r="D56" s="6" t="s">
        <v>17</v>
      </c>
      <c r="E56" s="6" t="s">
        <v>16</v>
      </c>
      <c r="F56" s="6">
        <v>45090</v>
      </c>
      <c r="G56" s="7">
        <v>449870767</v>
      </c>
      <c r="H56" s="7">
        <v>768206305</v>
      </c>
      <c r="I56" s="5" t="s">
        <v>321</v>
      </c>
      <c r="J56" s="5" t="s">
        <v>320</v>
      </c>
      <c r="K56" s="6">
        <v>62</v>
      </c>
      <c r="M56" s="6">
        <v>8051</v>
      </c>
      <c r="N56" s="6" t="s">
        <v>13</v>
      </c>
      <c r="O56" s="6" t="s">
        <v>11</v>
      </c>
      <c r="P56" s="6">
        <v>10</v>
      </c>
      <c r="Q56" s="5" t="s">
        <v>52</v>
      </c>
      <c r="R56" s="6" t="s">
        <v>11</v>
      </c>
      <c r="S56" s="10">
        <v>32112</v>
      </c>
      <c r="T56" s="5" t="s">
        <v>216</v>
      </c>
    </row>
    <row r="57" spans="1:20" x14ac:dyDescent="0.2">
      <c r="A57" s="5" t="s">
        <v>319</v>
      </c>
      <c r="B57" s="5" t="s">
        <v>318</v>
      </c>
      <c r="D57" s="6" t="s">
        <v>24</v>
      </c>
      <c r="F57" s="6">
        <v>61638</v>
      </c>
      <c r="G57" s="7">
        <v>446954261</v>
      </c>
      <c r="H57" s="7">
        <v>764804863</v>
      </c>
      <c r="I57" s="5" t="s">
        <v>317</v>
      </c>
      <c r="J57" s="5" t="s">
        <v>316</v>
      </c>
      <c r="K57" s="6">
        <v>69</v>
      </c>
      <c r="M57" s="6">
        <v>8057</v>
      </c>
      <c r="N57" s="6" t="s">
        <v>13</v>
      </c>
      <c r="O57" s="6" t="s">
        <v>11</v>
      </c>
      <c r="P57" s="6">
        <v>80</v>
      </c>
      <c r="Q57" s="5" t="s">
        <v>57</v>
      </c>
      <c r="R57" s="6" t="s">
        <v>176</v>
      </c>
      <c r="S57" s="10">
        <v>34851</v>
      </c>
      <c r="T57" s="5" t="s">
        <v>71</v>
      </c>
    </row>
    <row r="58" spans="1:20" x14ac:dyDescent="0.2">
      <c r="A58" s="5" t="s">
        <v>315</v>
      </c>
      <c r="B58" s="5" t="s">
        <v>314</v>
      </c>
      <c r="D58" s="6" t="s">
        <v>17</v>
      </c>
      <c r="E58" s="6" t="s">
        <v>16</v>
      </c>
      <c r="F58" s="6">
        <v>48565</v>
      </c>
      <c r="G58" s="7">
        <v>449186109</v>
      </c>
      <c r="H58" s="7">
        <v>762969779</v>
      </c>
      <c r="I58" s="5" t="s">
        <v>313</v>
      </c>
      <c r="J58" s="5" t="s">
        <v>312</v>
      </c>
      <c r="K58" s="6">
        <v>40</v>
      </c>
      <c r="M58" s="6">
        <v>8064</v>
      </c>
      <c r="N58" s="6" t="s">
        <v>13</v>
      </c>
      <c r="O58" s="6" t="s">
        <v>11</v>
      </c>
      <c r="P58" s="6">
        <v>60</v>
      </c>
      <c r="Q58" s="5" t="s">
        <v>40</v>
      </c>
      <c r="R58" s="6" t="s">
        <v>11</v>
      </c>
      <c r="S58" s="10">
        <v>38047</v>
      </c>
      <c r="T58" s="5" t="s">
        <v>51</v>
      </c>
    </row>
    <row r="59" spans="1:20" x14ac:dyDescent="0.2">
      <c r="A59" s="5" t="s">
        <v>311</v>
      </c>
      <c r="B59" s="5" t="s">
        <v>245</v>
      </c>
      <c r="D59" s="6" t="s">
        <v>17</v>
      </c>
      <c r="E59" s="6" t="s">
        <v>16</v>
      </c>
      <c r="F59" s="6">
        <v>71188</v>
      </c>
      <c r="G59" s="7">
        <v>443344580</v>
      </c>
      <c r="H59" s="7">
        <v>761092332</v>
      </c>
      <c r="I59" s="5" t="s">
        <v>310</v>
      </c>
      <c r="J59" s="5" t="s">
        <v>232</v>
      </c>
      <c r="K59" s="6">
        <v>43</v>
      </c>
      <c r="M59" s="6">
        <v>8002</v>
      </c>
      <c r="N59" s="6" t="s">
        <v>13</v>
      </c>
      <c r="O59" s="6" t="s">
        <v>11</v>
      </c>
      <c r="P59" s="6">
        <v>100</v>
      </c>
      <c r="Q59" s="5" t="s">
        <v>29</v>
      </c>
      <c r="R59" s="6" t="s">
        <v>11</v>
      </c>
      <c r="S59" s="10">
        <v>29618</v>
      </c>
      <c r="T59" s="5" t="s">
        <v>27</v>
      </c>
    </row>
    <row r="60" spans="1:20" x14ac:dyDescent="0.2">
      <c r="A60" s="5" t="s">
        <v>309</v>
      </c>
      <c r="B60" s="5" t="s">
        <v>171</v>
      </c>
      <c r="C60" s="6" t="s">
        <v>18</v>
      </c>
      <c r="D60" s="6" t="s">
        <v>17</v>
      </c>
      <c r="E60" s="6" t="s">
        <v>16</v>
      </c>
      <c r="F60" s="6">
        <v>57626</v>
      </c>
      <c r="G60" s="7">
        <v>446462266</v>
      </c>
      <c r="H60" s="7">
        <v>771032415</v>
      </c>
      <c r="I60" s="5" t="s">
        <v>308</v>
      </c>
      <c r="J60" s="5" t="s">
        <v>307</v>
      </c>
      <c r="K60" s="6">
        <v>5</v>
      </c>
      <c r="M60" s="6">
        <v>8055</v>
      </c>
      <c r="N60" s="6" t="s">
        <v>13</v>
      </c>
      <c r="O60" s="6" t="s">
        <v>11</v>
      </c>
      <c r="P60" s="6">
        <v>20</v>
      </c>
      <c r="Q60" s="5" t="s">
        <v>35</v>
      </c>
      <c r="R60" s="6" t="s">
        <v>11</v>
      </c>
      <c r="S60" s="10">
        <v>31837</v>
      </c>
      <c r="T60" s="5" t="s">
        <v>71</v>
      </c>
    </row>
    <row r="61" spans="1:20" x14ac:dyDescent="0.2">
      <c r="A61" s="5" t="s">
        <v>306</v>
      </c>
      <c r="B61" s="5" t="s">
        <v>305</v>
      </c>
      <c r="D61" s="6" t="s">
        <v>17</v>
      </c>
      <c r="E61" s="6" t="s">
        <v>16</v>
      </c>
      <c r="F61" s="6">
        <v>40741</v>
      </c>
      <c r="G61" s="7">
        <v>442743223</v>
      </c>
      <c r="H61" s="7">
        <v>779023680</v>
      </c>
      <c r="I61" s="5" t="s">
        <v>304</v>
      </c>
      <c r="J61" s="5" t="s">
        <v>303</v>
      </c>
      <c r="K61" s="6">
        <v>5</v>
      </c>
      <c r="M61" s="6">
        <v>8044</v>
      </c>
      <c r="N61" s="6" t="s">
        <v>13</v>
      </c>
      <c r="O61" s="6" t="s">
        <v>11</v>
      </c>
      <c r="P61" s="6">
        <v>100</v>
      </c>
      <c r="Q61" s="5" t="s">
        <v>21</v>
      </c>
      <c r="R61" s="6" t="s">
        <v>11</v>
      </c>
      <c r="S61" s="10">
        <v>36770</v>
      </c>
      <c r="T61" s="5" t="s">
        <v>51</v>
      </c>
    </row>
    <row r="62" spans="1:20" x14ac:dyDescent="0.2">
      <c r="A62" s="5" t="s">
        <v>302</v>
      </c>
      <c r="B62" s="5" t="s">
        <v>301</v>
      </c>
      <c r="D62" s="6" t="s">
        <v>17</v>
      </c>
      <c r="E62" s="6" t="s">
        <v>16</v>
      </c>
      <c r="F62" s="6">
        <v>80063</v>
      </c>
      <c r="G62" s="7">
        <v>447301660</v>
      </c>
      <c r="H62" s="7">
        <v>777931518</v>
      </c>
      <c r="I62" s="5" t="s">
        <v>300</v>
      </c>
      <c r="J62" s="5" t="s">
        <v>299</v>
      </c>
      <c r="K62" s="6">
        <v>70</v>
      </c>
      <c r="M62" s="6">
        <v>8004</v>
      </c>
      <c r="N62" s="6" t="s">
        <v>13</v>
      </c>
      <c r="O62" s="6" t="s">
        <v>11</v>
      </c>
      <c r="P62" s="6">
        <v>44</v>
      </c>
      <c r="Q62" s="5" t="s">
        <v>12</v>
      </c>
      <c r="R62" s="6" t="s">
        <v>11</v>
      </c>
      <c r="S62" s="10">
        <v>31229</v>
      </c>
      <c r="T62" s="5" t="s">
        <v>112</v>
      </c>
    </row>
    <row r="63" spans="1:20" x14ac:dyDescent="0.2">
      <c r="A63" s="5" t="s">
        <v>298</v>
      </c>
      <c r="B63" s="5" t="s">
        <v>297</v>
      </c>
      <c r="D63" s="6" t="s">
        <v>17</v>
      </c>
      <c r="E63" s="6" t="s">
        <v>16</v>
      </c>
      <c r="F63" s="6">
        <v>55933</v>
      </c>
      <c r="G63" s="7">
        <v>444761182</v>
      </c>
      <c r="H63" s="7">
        <v>778172478</v>
      </c>
      <c r="I63" s="5" t="s">
        <v>296</v>
      </c>
      <c r="J63" s="5" t="s">
        <v>232</v>
      </c>
      <c r="K63" s="6">
        <v>35</v>
      </c>
      <c r="M63" s="6">
        <v>8044</v>
      </c>
      <c r="N63" s="6" t="s">
        <v>13</v>
      </c>
      <c r="O63" s="6" t="s">
        <v>11</v>
      </c>
      <c r="P63" s="6">
        <v>40</v>
      </c>
      <c r="Q63" s="5" t="s">
        <v>66</v>
      </c>
      <c r="R63" s="6" t="s">
        <v>11</v>
      </c>
      <c r="S63" s="10">
        <v>36617</v>
      </c>
      <c r="T63" s="5" t="s">
        <v>39</v>
      </c>
    </row>
    <row r="64" spans="1:20" x14ac:dyDescent="0.2">
      <c r="A64" s="5" t="s">
        <v>295</v>
      </c>
      <c r="B64" s="5" t="s">
        <v>294</v>
      </c>
      <c r="D64" s="6" t="s">
        <v>24</v>
      </c>
      <c r="F64" s="6">
        <v>33399</v>
      </c>
      <c r="G64" s="7">
        <v>444544434.5</v>
      </c>
      <c r="H64" s="7">
        <v>774299166</v>
      </c>
      <c r="I64" s="5" t="s">
        <v>293</v>
      </c>
      <c r="J64" s="5" t="s">
        <v>292</v>
      </c>
      <c r="K64" s="6">
        <v>42</v>
      </c>
      <c r="M64" s="6">
        <v>6877</v>
      </c>
      <c r="N64" s="6" t="s">
        <v>291</v>
      </c>
      <c r="O64" s="6" t="s">
        <v>11</v>
      </c>
      <c r="P64" s="6">
        <v>44</v>
      </c>
      <c r="Q64" s="5" t="s">
        <v>12</v>
      </c>
      <c r="R64" s="6" t="s">
        <v>11</v>
      </c>
      <c r="S64" s="10">
        <v>32813</v>
      </c>
      <c r="T64" s="5" t="s">
        <v>112</v>
      </c>
    </row>
    <row r="65" spans="1:20" x14ac:dyDescent="0.2">
      <c r="A65" s="5" t="s">
        <v>290</v>
      </c>
      <c r="B65" s="5" t="s">
        <v>289</v>
      </c>
      <c r="D65" s="6" t="s">
        <v>17</v>
      </c>
      <c r="E65" s="6" t="s">
        <v>16</v>
      </c>
      <c r="F65" s="6">
        <v>29031</v>
      </c>
      <c r="G65" s="7">
        <v>443362422</v>
      </c>
      <c r="H65" s="7">
        <v>778359226</v>
      </c>
      <c r="I65" s="5" t="s">
        <v>288</v>
      </c>
      <c r="J65" s="5" t="s">
        <v>287</v>
      </c>
      <c r="K65" s="6">
        <v>5</v>
      </c>
      <c r="M65" s="6">
        <v>8041</v>
      </c>
      <c r="N65" s="6" t="s">
        <v>13</v>
      </c>
      <c r="O65" s="6" t="s">
        <v>11</v>
      </c>
      <c r="P65" s="6">
        <v>80</v>
      </c>
      <c r="Q65" s="5" t="s">
        <v>57</v>
      </c>
      <c r="R65" s="6" t="s">
        <v>11</v>
      </c>
      <c r="S65" s="10">
        <v>29556</v>
      </c>
      <c r="T65" s="5" t="s">
        <v>216</v>
      </c>
    </row>
    <row r="66" spans="1:20" x14ac:dyDescent="0.2">
      <c r="A66" s="5" t="s">
        <v>284</v>
      </c>
      <c r="B66" s="5" t="s">
        <v>102</v>
      </c>
      <c r="C66" s="6" t="s">
        <v>18</v>
      </c>
      <c r="D66" s="6" t="s">
        <v>24</v>
      </c>
      <c r="F66" s="6">
        <v>81111</v>
      </c>
      <c r="G66" s="7">
        <v>447265912</v>
      </c>
      <c r="H66" s="7">
        <v>778388033</v>
      </c>
      <c r="I66" s="5" t="s">
        <v>286</v>
      </c>
      <c r="J66" s="5" t="s">
        <v>285</v>
      </c>
      <c r="K66" s="6">
        <v>85</v>
      </c>
      <c r="M66" s="6">
        <v>8006</v>
      </c>
      <c r="N66" s="6" t="s">
        <v>13</v>
      </c>
      <c r="O66" s="6" t="s">
        <v>11</v>
      </c>
      <c r="P66" s="6">
        <v>30</v>
      </c>
      <c r="Q66" s="5" t="s">
        <v>46</v>
      </c>
      <c r="R66" s="6" t="s">
        <v>11</v>
      </c>
      <c r="S66" s="10">
        <v>32813</v>
      </c>
      <c r="T66" s="5" t="s">
        <v>34</v>
      </c>
    </row>
    <row r="67" spans="1:20" x14ac:dyDescent="0.2">
      <c r="A67" s="5" t="s">
        <v>284</v>
      </c>
      <c r="B67" s="5" t="s">
        <v>283</v>
      </c>
      <c r="D67" s="6" t="s">
        <v>24</v>
      </c>
      <c r="F67" s="6">
        <v>66704</v>
      </c>
      <c r="G67" s="7">
        <v>449933733</v>
      </c>
      <c r="H67" s="7">
        <v>774371006</v>
      </c>
      <c r="I67" s="5" t="s">
        <v>282</v>
      </c>
      <c r="J67" s="5" t="s">
        <v>281</v>
      </c>
      <c r="K67" s="6">
        <v>83</v>
      </c>
      <c r="M67" s="6">
        <v>8001</v>
      </c>
      <c r="N67" s="6" t="s">
        <v>13</v>
      </c>
      <c r="O67" s="6" t="s">
        <v>11</v>
      </c>
      <c r="P67" s="6">
        <v>10</v>
      </c>
      <c r="Q67" s="5" t="s">
        <v>52</v>
      </c>
      <c r="R67" s="6" t="s">
        <v>11</v>
      </c>
      <c r="S67" s="10">
        <v>39295</v>
      </c>
      <c r="T67" s="5" t="s">
        <v>34</v>
      </c>
    </row>
    <row r="68" spans="1:20" x14ac:dyDescent="0.2">
      <c r="A68" s="5" t="s">
        <v>280</v>
      </c>
      <c r="B68" s="5" t="s">
        <v>279</v>
      </c>
      <c r="D68" s="6" t="s">
        <v>24</v>
      </c>
      <c r="F68" s="6">
        <v>48565</v>
      </c>
      <c r="G68" s="7">
        <v>448927045</v>
      </c>
      <c r="H68" s="7">
        <v>779026468</v>
      </c>
      <c r="I68" s="5" t="s">
        <v>278</v>
      </c>
      <c r="J68" s="5" t="s">
        <v>277</v>
      </c>
      <c r="K68" s="6">
        <v>60</v>
      </c>
      <c r="M68" s="6">
        <v>8050</v>
      </c>
      <c r="N68" s="6" t="s">
        <v>13</v>
      </c>
      <c r="O68" s="6" t="s">
        <v>11</v>
      </c>
      <c r="P68" s="6">
        <v>60</v>
      </c>
      <c r="Q68" s="5" t="s">
        <v>40</v>
      </c>
      <c r="R68" s="6" t="s">
        <v>11</v>
      </c>
      <c r="S68" s="10">
        <v>36861</v>
      </c>
      <c r="T68" s="5" t="s">
        <v>51</v>
      </c>
    </row>
    <row r="69" spans="1:20" x14ac:dyDescent="0.2">
      <c r="A69" s="5" t="s">
        <v>276</v>
      </c>
      <c r="B69" s="5" t="s">
        <v>275</v>
      </c>
      <c r="D69" s="6" t="s">
        <v>17</v>
      </c>
      <c r="E69" s="6" t="s">
        <v>16</v>
      </c>
      <c r="F69" s="6">
        <v>85052</v>
      </c>
      <c r="G69" s="7">
        <v>441330786</v>
      </c>
      <c r="H69" s="7">
        <v>775788874</v>
      </c>
      <c r="I69" s="5" t="s">
        <v>274</v>
      </c>
      <c r="J69" s="5" t="s">
        <v>273</v>
      </c>
      <c r="K69" s="6">
        <v>37</v>
      </c>
      <c r="M69" s="6">
        <v>8051</v>
      </c>
      <c r="N69" s="6" t="s">
        <v>13</v>
      </c>
      <c r="O69" s="6" t="s">
        <v>11</v>
      </c>
      <c r="P69" s="6">
        <v>100</v>
      </c>
      <c r="Q69" s="5" t="s">
        <v>29</v>
      </c>
      <c r="R69" s="6" t="s">
        <v>11</v>
      </c>
      <c r="S69" s="10">
        <v>38261</v>
      </c>
      <c r="T69" s="5" t="s">
        <v>28</v>
      </c>
    </row>
    <row r="70" spans="1:20" x14ac:dyDescent="0.2">
      <c r="A70" s="5" t="s">
        <v>269</v>
      </c>
      <c r="B70" s="5" t="s">
        <v>272</v>
      </c>
      <c r="D70" s="6" t="s">
        <v>17</v>
      </c>
      <c r="E70" s="6" t="s">
        <v>16</v>
      </c>
      <c r="F70" s="6">
        <v>56592</v>
      </c>
      <c r="G70" s="7">
        <v>447896998</v>
      </c>
      <c r="H70" s="7">
        <v>777491128</v>
      </c>
      <c r="I70" s="5" t="s">
        <v>271</v>
      </c>
      <c r="J70" s="5" t="s">
        <v>270</v>
      </c>
      <c r="K70" s="6">
        <v>66</v>
      </c>
      <c r="M70" s="6">
        <v>8053</v>
      </c>
      <c r="N70" s="6" t="s">
        <v>13</v>
      </c>
      <c r="O70" s="6" t="s">
        <v>11</v>
      </c>
      <c r="P70" s="6">
        <v>100</v>
      </c>
      <c r="Q70" s="5" t="s">
        <v>21</v>
      </c>
      <c r="R70" s="6" t="s">
        <v>11</v>
      </c>
      <c r="S70" s="10">
        <v>34669</v>
      </c>
      <c r="T70" s="5" t="s">
        <v>39</v>
      </c>
    </row>
    <row r="71" spans="1:20" x14ac:dyDescent="0.2">
      <c r="A71" s="5" t="s">
        <v>269</v>
      </c>
      <c r="B71" s="5" t="s">
        <v>268</v>
      </c>
      <c r="D71" s="6" t="s">
        <v>24</v>
      </c>
      <c r="F71" s="6">
        <v>76591</v>
      </c>
      <c r="G71" s="7">
        <v>447973231</v>
      </c>
      <c r="H71" s="7">
        <v>779148504</v>
      </c>
      <c r="I71" s="5" t="s">
        <v>267</v>
      </c>
      <c r="J71" s="5" t="s">
        <v>266</v>
      </c>
      <c r="K71" s="6">
        <v>54</v>
      </c>
      <c r="M71" s="6">
        <v>8046</v>
      </c>
      <c r="N71" s="6" t="s">
        <v>13</v>
      </c>
      <c r="O71" s="6" t="s">
        <v>11</v>
      </c>
      <c r="P71" s="6">
        <v>20</v>
      </c>
      <c r="Q71" s="5" t="s">
        <v>35</v>
      </c>
      <c r="R71" s="6" t="s">
        <v>11</v>
      </c>
      <c r="S71" s="10">
        <v>32387</v>
      </c>
      <c r="T71" s="5" t="s">
        <v>10</v>
      </c>
    </row>
    <row r="72" spans="1:20" x14ac:dyDescent="0.2">
      <c r="A72" s="5" t="s">
        <v>263</v>
      </c>
      <c r="B72" s="5" t="s">
        <v>265</v>
      </c>
      <c r="D72" s="6" t="s">
        <v>17</v>
      </c>
      <c r="E72" s="6" t="s">
        <v>16</v>
      </c>
      <c r="F72" s="6">
        <v>54633</v>
      </c>
      <c r="G72" s="7">
        <v>443904988</v>
      </c>
      <c r="H72" s="7">
        <v>775175323</v>
      </c>
      <c r="I72" s="5" t="s">
        <v>264</v>
      </c>
      <c r="J72" s="5" t="s">
        <v>232</v>
      </c>
      <c r="K72" s="6">
        <v>63</v>
      </c>
      <c r="M72" s="6">
        <v>8008</v>
      </c>
      <c r="N72" s="6" t="s">
        <v>13</v>
      </c>
      <c r="O72" s="6" t="s">
        <v>11</v>
      </c>
      <c r="P72" s="6">
        <v>40</v>
      </c>
      <c r="Q72" s="5" t="s">
        <v>66</v>
      </c>
      <c r="R72" s="6" t="s">
        <v>11</v>
      </c>
      <c r="S72" s="10">
        <v>31503</v>
      </c>
      <c r="T72" s="5" t="s">
        <v>34</v>
      </c>
    </row>
    <row r="73" spans="1:20" x14ac:dyDescent="0.2">
      <c r="A73" s="5" t="s">
        <v>263</v>
      </c>
      <c r="B73" s="5" t="s">
        <v>184</v>
      </c>
      <c r="D73" s="6" t="s">
        <v>17</v>
      </c>
      <c r="E73" s="6" t="s">
        <v>16</v>
      </c>
      <c r="F73" s="6">
        <v>59562</v>
      </c>
      <c r="G73" s="7">
        <v>444410342</v>
      </c>
      <c r="H73" s="7">
        <v>778827098</v>
      </c>
      <c r="I73" s="5" t="s">
        <v>262</v>
      </c>
      <c r="J73" s="5" t="s">
        <v>261</v>
      </c>
      <c r="K73" s="6">
        <v>90</v>
      </c>
      <c r="M73" s="6">
        <v>8003</v>
      </c>
      <c r="N73" s="6" t="s">
        <v>13</v>
      </c>
      <c r="O73" s="6" t="s">
        <v>11</v>
      </c>
      <c r="P73" s="6">
        <v>44</v>
      </c>
      <c r="Q73" s="5" t="s">
        <v>12</v>
      </c>
      <c r="R73" s="6" t="s">
        <v>11</v>
      </c>
      <c r="S73" s="10">
        <v>36586</v>
      </c>
      <c r="T73" s="5" t="s">
        <v>34</v>
      </c>
    </row>
    <row r="74" spans="1:20" x14ac:dyDescent="0.2">
      <c r="A74" s="5" t="s">
        <v>260</v>
      </c>
      <c r="B74" s="5" t="s">
        <v>259</v>
      </c>
      <c r="D74" s="6" t="s">
        <v>17</v>
      </c>
      <c r="E74" s="6" t="s">
        <v>16</v>
      </c>
      <c r="F74" s="6">
        <v>54327</v>
      </c>
      <c r="G74" s="7">
        <v>441226976</v>
      </c>
      <c r="H74" s="7">
        <v>775383721</v>
      </c>
      <c r="I74" s="5" t="s">
        <v>258</v>
      </c>
      <c r="J74" s="5" t="s">
        <v>257</v>
      </c>
      <c r="K74" s="6">
        <v>16</v>
      </c>
      <c r="M74" s="6">
        <v>8053</v>
      </c>
      <c r="N74" s="6" t="s">
        <v>13</v>
      </c>
      <c r="O74" s="6" t="s">
        <v>11</v>
      </c>
      <c r="P74" s="6">
        <v>80</v>
      </c>
      <c r="Q74" s="5" t="s">
        <v>57</v>
      </c>
      <c r="R74" s="6" t="s">
        <v>176</v>
      </c>
      <c r="S74" s="10">
        <v>33695</v>
      </c>
      <c r="T74" s="5" t="s">
        <v>34</v>
      </c>
    </row>
    <row r="75" spans="1:20" x14ac:dyDescent="0.2">
      <c r="A75" s="5" t="s">
        <v>256</v>
      </c>
      <c r="B75" s="5" t="s">
        <v>184</v>
      </c>
      <c r="D75" s="6" t="s">
        <v>17</v>
      </c>
      <c r="E75" s="6" t="s">
        <v>16</v>
      </c>
      <c r="F75" s="6">
        <v>60173</v>
      </c>
      <c r="G75" s="7">
        <v>445742978</v>
      </c>
      <c r="H75" s="7">
        <v>772475026</v>
      </c>
      <c r="I75" s="5" t="s">
        <v>255</v>
      </c>
      <c r="J75" s="5" t="s">
        <v>254</v>
      </c>
      <c r="K75" s="6">
        <v>8</v>
      </c>
      <c r="M75" s="6">
        <v>8038</v>
      </c>
      <c r="N75" s="6" t="s">
        <v>13</v>
      </c>
      <c r="O75" s="6" t="s">
        <v>11</v>
      </c>
      <c r="P75" s="6">
        <v>10</v>
      </c>
      <c r="Q75" s="5" t="s">
        <v>52</v>
      </c>
      <c r="R75" s="6" t="s">
        <v>11</v>
      </c>
      <c r="S75" s="10">
        <v>32964</v>
      </c>
      <c r="T75" s="5" t="s">
        <v>39</v>
      </c>
    </row>
    <row r="76" spans="1:20" x14ac:dyDescent="0.2">
      <c r="A76" s="5" t="s">
        <v>253</v>
      </c>
      <c r="B76" s="5" t="s">
        <v>252</v>
      </c>
      <c r="D76" s="6" t="s">
        <v>17</v>
      </c>
      <c r="E76" s="6" t="s">
        <v>16</v>
      </c>
      <c r="F76" s="6">
        <v>43009</v>
      </c>
      <c r="G76" s="7">
        <v>445938928.39999998</v>
      </c>
      <c r="H76" s="7">
        <v>766374107</v>
      </c>
      <c r="I76" s="5" t="s">
        <v>251</v>
      </c>
      <c r="J76" s="5" t="s">
        <v>250</v>
      </c>
      <c r="K76" s="6">
        <v>45</v>
      </c>
      <c r="M76" s="6">
        <v>9100</v>
      </c>
      <c r="N76" s="6" t="s">
        <v>218</v>
      </c>
      <c r="O76" s="6" t="s">
        <v>11</v>
      </c>
      <c r="P76" s="6">
        <v>30</v>
      </c>
      <c r="Q76" s="5" t="s">
        <v>46</v>
      </c>
      <c r="R76" s="6" t="s">
        <v>11</v>
      </c>
      <c r="S76" s="10">
        <v>37956</v>
      </c>
      <c r="T76" s="5" t="s">
        <v>34</v>
      </c>
    </row>
    <row r="77" spans="1:20" x14ac:dyDescent="0.2">
      <c r="A77" s="5" t="s">
        <v>246</v>
      </c>
      <c r="B77" s="5" t="s">
        <v>249</v>
      </c>
      <c r="D77" s="6" t="s">
        <v>17</v>
      </c>
      <c r="E77" s="6" t="s">
        <v>16</v>
      </c>
      <c r="F77" s="6">
        <v>18439</v>
      </c>
      <c r="G77" s="7">
        <v>446644294</v>
      </c>
      <c r="H77" s="7">
        <v>776337078</v>
      </c>
      <c r="I77" s="5" t="s">
        <v>248</v>
      </c>
      <c r="J77" s="5" t="s">
        <v>247</v>
      </c>
      <c r="K77" s="6">
        <v>6</v>
      </c>
      <c r="M77" s="6">
        <v>8049</v>
      </c>
      <c r="N77" s="6" t="s">
        <v>13</v>
      </c>
      <c r="O77" s="6" t="s">
        <v>11</v>
      </c>
      <c r="P77" s="6">
        <v>30</v>
      </c>
      <c r="Q77" s="5" t="s">
        <v>46</v>
      </c>
      <c r="R77" s="6" t="s">
        <v>11</v>
      </c>
      <c r="S77" s="10">
        <v>40391</v>
      </c>
      <c r="T77" s="5" t="s">
        <v>51</v>
      </c>
    </row>
    <row r="78" spans="1:20" x14ac:dyDescent="0.2">
      <c r="A78" s="5" t="s">
        <v>246</v>
      </c>
      <c r="B78" s="5" t="s">
        <v>245</v>
      </c>
      <c r="D78" s="6" t="s">
        <v>17</v>
      </c>
      <c r="E78" s="6" t="s">
        <v>16</v>
      </c>
      <c r="F78" s="6">
        <v>72818</v>
      </c>
      <c r="G78" s="7">
        <v>448375776</v>
      </c>
      <c r="H78" s="7">
        <v>775358626</v>
      </c>
      <c r="I78" s="5" t="s">
        <v>244</v>
      </c>
      <c r="J78" s="5" t="s">
        <v>243</v>
      </c>
      <c r="K78" s="6">
        <v>85</v>
      </c>
      <c r="M78" s="6">
        <v>8055</v>
      </c>
      <c r="N78" s="6" t="s">
        <v>13</v>
      </c>
      <c r="O78" s="6" t="s">
        <v>11</v>
      </c>
      <c r="P78" s="6">
        <v>60</v>
      </c>
      <c r="Q78" s="5" t="s">
        <v>40</v>
      </c>
      <c r="R78" s="6" t="s">
        <v>11</v>
      </c>
      <c r="S78" s="10">
        <v>31990</v>
      </c>
      <c r="T78" s="5" t="s">
        <v>216</v>
      </c>
    </row>
    <row r="79" spans="1:20" x14ac:dyDescent="0.2">
      <c r="A79" s="5" t="s">
        <v>242</v>
      </c>
      <c r="B79" s="5" t="s">
        <v>187</v>
      </c>
      <c r="D79" s="6" t="s">
        <v>17</v>
      </c>
      <c r="E79" s="6" t="s">
        <v>16</v>
      </c>
      <c r="F79" s="6">
        <v>17843</v>
      </c>
      <c r="G79" s="7">
        <v>441091433</v>
      </c>
      <c r="H79" s="7">
        <v>778171551</v>
      </c>
      <c r="I79" s="5" t="s">
        <v>241</v>
      </c>
      <c r="J79" s="5" t="s">
        <v>240</v>
      </c>
      <c r="K79" s="6">
        <v>86</v>
      </c>
      <c r="M79" s="6">
        <v>8064</v>
      </c>
      <c r="N79" s="6" t="s">
        <v>13</v>
      </c>
      <c r="O79" s="6" t="s">
        <v>11</v>
      </c>
      <c r="P79" s="6">
        <v>100</v>
      </c>
      <c r="Q79" s="5" t="s">
        <v>29</v>
      </c>
      <c r="R79" s="6" t="s">
        <v>176</v>
      </c>
      <c r="S79" s="10">
        <v>38930</v>
      </c>
      <c r="T79" s="5" t="s">
        <v>10</v>
      </c>
    </row>
    <row r="80" spans="1:20" x14ac:dyDescent="0.2">
      <c r="A80" s="5" t="s">
        <v>239</v>
      </c>
      <c r="B80" s="5" t="s">
        <v>238</v>
      </c>
      <c r="D80" s="6" t="s">
        <v>24</v>
      </c>
      <c r="F80" s="6">
        <v>38374</v>
      </c>
      <c r="G80" s="7">
        <v>445462425</v>
      </c>
      <c r="H80" s="7">
        <v>769905036</v>
      </c>
      <c r="I80" s="5" t="s">
        <v>237</v>
      </c>
      <c r="J80" s="5" t="s">
        <v>236</v>
      </c>
      <c r="K80" s="6">
        <v>94</v>
      </c>
      <c r="M80" s="6">
        <v>8053</v>
      </c>
      <c r="N80" s="6" t="s">
        <v>13</v>
      </c>
      <c r="O80" s="6" t="s">
        <v>11</v>
      </c>
      <c r="P80" s="6">
        <v>20</v>
      </c>
      <c r="Q80" s="5" t="s">
        <v>35</v>
      </c>
      <c r="R80" s="6" t="s">
        <v>11</v>
      </c>
      <c r="S80" s="10">
        <v>33725</v>
      </c>
      <c r="T80" s="5" t="s">
        <v>39</v>
      </c>
    </row>
    <row r="81" spans="1:20" x14ac:dyDescent="0.2">
      <c r="A81" s="5" t="s">
        <v>235</v>
      </c>
      <c r="B81" s="5" t="s">
        <v>234</v>
      </c>
      <c r="D81" s="6" t="s">
        <v>17</v>
      </c>
      <c r="E81" s="6" t="s">
        <v>16</v>
      </c>
      <c r="F81" s="6">
        <v>60221</v>
      </c>
      <c r="G81" s="7">
        <v>446606163</v>
      </c>
      <c r="H81" s="7">
        <v>775627325</v>
      </c>
      <c r="I81" s="5" t="s">
        <v>233</v>
      </c>
      <c r="J81" s="5" t="s">
        <v>232</v>
      </c>
      <c r="K81" s="6">
        <v>54</v>
      </c>
      <c r="M81" s="6">
        <v>8046</v>
      </c>
      <c r="N81" s="6" t="s">
        <v>13</v>
      </c>
      <c r="O81" s="6" t="s">
        <v>11</v>
      </c>
      <c r="P81" s="6">
        <v>100</v>
      </c>
      <c r="Q81" s="5" t="s">
        <v>21</v>
      </c>
      <c r="R81" s="6" t="s">
        <v>11</v>
      </c>
      <c r="S81" s="10">
        <v>38292</v>
      </c>
      <c r="T81" s="5" t="s">
        <v>39</v>
      </c>
    </row>
    <row r="82" spans="1:20" x14ac:dyDescent="0.2">
      <c r="A82" s="5" t="s">
        <v>231</v>
      </c>
      <c r="B82" s="5" t="s">
        <v>230</v>
      </c>
      <c r="D82" s="6" t="s">
        <v>24</v>
      </c>
      <c r="F82" s="6">
        <v>90845</v>
      </c>
      <c r="G82" s="7">
        <v>449934151</v>
      </c>
      <c r="H82" s="7">
        <v>773722926</v>
      </c>
      <c r="I82" s="5" t="s">
        <v>229</v>
      </c>
      <c r="J82" s="5" t="s">
        <v>228</v>
      </c>
      <c r="K82" s="6">
        <v>28</v>
      </c>
      <c r="M82" s="6">
        <v>8055</v>
      </c>
      <c r="N82" s="6" t="s">
        <v>13</v>
      </c>
      <c r="O82" s="6" t="s">
        <v>11</v>
      </c>
      <c r="P82" s="6">
        <v>44</v>
      </c>
      <c r="Q82" s="5" t="s">
        <v>12</v>
      </c>
      <c r="R82" s="6" t="s">
        <v>11</v>
      </c>
      <c r="S82" s="10">
        <v>31837</v>
      </c>
      <c r="T82" s="5" t="s">
        <v>10</v>
      </c>
    </row>
    <row r="83" spans="1:20" x14ac:dyDescent="0.2">
      <c r="A83" s="5" t="s">
        <v>227</v>
      </c>
      <c r="B83" s="5" t="s">
        <v>226</v>
      </c>
      <c r="D83" s="6" t="s">
        <v>17</v>
      </c>
      <c r="E83" s="6" t="s">
        <v>16</v>
      </c>
      <c r="F83" s="6">
        <v>95018</v>
      </c>
      <c r="G83" s="7">
        <v>445053523</v>
      </c>
      <c r="H83" s="7">
        <v>789254984</v>
      </c>
      <c r="I83" s="5" t="s">
        <v>225</v>
      </c>
      <c r="J83" s="5" t="s">
        <v>224</v>
      </c>
      <c r="K83" s="6">
        <v>41</v>
      </c>
      <c r="M83" s="6">
        <v>8001</v>
      </c>
      <c r="N83" s="6" t="s">
        <v>13</v>
      </c>
      <c r="O83" s="6" t="s">
        <v>11</v>
      </c>
      <c r="P83" s="6">
        <v>40</v>
      </c>
      <c r="Q83" s="5" t="s">
        <v>66</v>
      </c>
      <c r="R83" s="6" t="s">
        <v>223</v>
      </c>
      <c r="S83" s="10">
        <v>37530</v>
      </c>
      <c r="T83" s="5" t="s">
        <v>34</v>
      </c>
    </row>
    <row r="84" spans="1:20" x14ac:dyDescent="0.2">
      <c r="A84" s="5" t="s">
        <v>222</v>
      </c>
      <c r="B84" s="5" t="s">
        <v>221</v>
      </c>
      <c r="D84" s="6" t="s">
        <v>24</v>
      </c>
      <c r="F84" s="6">
        <v>57791</v>
      </c>
      <c r="G84" s="7">
        <v>446403759.69999999</v>
      </c>
      <c r="H84" s="7">
        <v>777850384</v>
      </c>
      <c r="I84" s="5" t="s">
        <v>220</v>
      </c>
      <c r="J84" s="5" t="s">
        <v>219</v>
      </c>
      <c r="K84" s="6">
        <v>7</v>
      </c>
      <c r="M84" s="6">
        <v>9100</v>
      </c>
      <c r="N84" s="6" t="s">
        <v>218</v>
      </c>
      <c r="O84" s="6" t="s">
        <v>11</v>
      </c>
      <c r="P84" s="6">
        <v>60</v>
      </c>
      <c r="Q84" s="5" t="s">
        <v>40</v>
      </c>
      <c r="R84" s="6" t="s">
        <v>217</v>
      </c>
      <c r="S84" s="10">
        <v>39692</v>
      </c>
      <c r="T84" s="5" t="s">
        <v>216</v>
      </c>
    </row>
    <row r="85" spans="1:20" x14ac:dyDescent="0.2">
      <c r="A85" s="5" t="s">
        <v>215</v>
      </c>
      <c r="B85" s="5" t="s">
        <v>131</v>
      </c>
      <c r="D85" s="6" t="s">
        <v>17</v>
      </c>
      <c r="E85" s="6" t="s">
        <v>16</v>
      </c>
      <c r="F85" s="6">
        <v>94073</v>
      </c>
      <c r="G85" s="7">
        <v>444581021</v>
      </c>
      <c r="H85" s="7">
        <v>775704009</v>
      </c>
      <c r="I85" s="5" t="s">
        <v>214</v>
      </c>
      <c r="J85" s="5" t="s">
        <v>213</v>
      </c>
      <c r="K85" s="6">
        <v>4</v>
      </c>
      <c r="M85" s="6">
        <v>8055</v>
      </c>
      <c r="N85" s="6" t="s">
        <v>13</v>
      </c>
      <c r="O85" s="6" t="s">
        <v>11</v>
      </c>
      <c r="P85" s="6">
        <v>80</v>
      </c>
      <c r="Q85" s="5" t="s">
        <v>57</v>
      </c>
      <c r="R85" s="6" t="s">
        <v>11</v>
      </c>
      <c r="S85" s="10">
        <v>33270</v>
      </c>
      <c r="T85" s="5" t="s">
        <v>51</v>
      </c>
    </row>
    <row r="86" spans="1:20" x14ac:dyDescent="0.2">
      <c r="A86" s="5" t="s">
        <v>212</v>
      </c>
      <c r="B86" s="5" t="s">
        <v>211</v>
      </c>
      <c r="D86" s="6" t="s">
        <v>17</v>
      </c>
      <c r="E86" s="6" t="s">
        <v>16</v>
      </c>
      <c r="F86" s="6">
        <v>59244</v>
      </c>
      <c r="G86" s="7">
        <v>442134679</v>
      </c>
      <c r="H86" s="7">
        <v>775390293</v>
      </c>
      <c r="I86" s="5" t="s">
        <v>210</v>
      </c>
      <c r="J86" s="5" t="s">
        <v>209</v>
      </c>
      <c r="K86" s="6">
        <v>0</v>
      </c>
      <c r="M86" s="6">
        <v>8008</v>
      </c>
      <c r="N86" s="6" t="s">
        <v>13</v>
      </c>
      <c r="O86" s="6" t="s">
        <v>11</v>
      </c>
      <c r="P86" s="6">
        <v>10</v>
      </c>
      <c r="Q86" s="5" t="s">
        <v>52</v>
      </c>
      <c r="R86" s="6" t="s">
        <v>11</v>
      </c>
      <c r="S86" s="10">
        <v>32112</v>
      </c>
      <c r="T86" s="5" t="s">
        <v>10</v>
      </c>
    </row>
    <row r="87" spans="1:20" x14ac:dyDescent="0.2">
      <c r="A87" s="5" t="s">
        <v>208</v>
      </c>
      <c r="B87" s="5" t="s">
        <v>207</v>
      </c>
      <c r="D87" s="6" t="s">
        <v>17</v>
      </c>
      <c r="E87" s="6" t="s">
        <v>16</v>
      </c>
      <c r="F87" s="6">
        <v>64706</v>
      </c>
      <c r="G87" s="7">
        <v>443920837</v>
      </c>
      <c r="H87" s="7">
        <v>772274719</v>
      </c>
      <c r="I87" s="5" t="s">
        <v>206</v>
      </c>
      <c r="J87" s="5" t="s">
        <v>205</v>
      </c>
      <c r="K87" s="6">
        <v>27</v>
      </c>
      <c r="M87" s="6">
        <v>8048</v>
      </c>
      <c r="N87" s="6" t="s">
        <v>13</v>
      </c>
      <c r="O87" s="6" t="s">
        <v>11</v>
      </c>
      <c r="P87" s="6">
        <v>30</v>
      </c>
      <c r="Q87" s="5" t="s">
        <v>46</v>
      </c>
      <c r="R87" s="6" t="s">
        <v>11</v>
      </c>
      <c r="S87" s="10">
        <v>37012</v>
      </c>
      <c r="T87" s="5" t="s">
        <v>51</v>
      </c>
    </row>
    <row r="88" spans="1:20" x14ac:dyDescent="0.2">
      <c r="A88" s="5" t="s">
        <v>204</v>
      </c>
      <c r="B88" s="5" t="s">
        <v>203</v>
      </c>
      <c r="C88" s="6" t="s">
        <v>18</v>
      </c>
      <c r="D88" s="6" t="s">
        <v>17</v>
      </c>
      <c r="E88" s="6" t="s">
        <v>16</v>
      </c>
      <c r="F88" s="6">
        <v>66974</v>
      </c>
      <c r="G88" s="7">
        <v>442138121</v>
      </c>
      <c r="H88" s="7"/>
      <c r="I88" s="5" t="s">
        <v>202</v>
      </c>
      <c r="J88" s="5" t="s">
        <v>201</v>
      </c>
      <c r="K88" s="6">
        <v>81</v>
      </c>
      <c r="M88" s="6">
        <v>8048</v>
      </c>
      <c r="N88" s="6" t="s">
        <v>13</v>
      </c>
      <c r="O88" s="6" t="s">
        <v>11</v>
      </c>
      <c r="P88" s="6">
        <v>60</v>
      </c>
      <c r="Q88" s="5" t="s">
        <v>40</v>
      </c>
      <c r="R88" s="6" t="s">
        <v>176</v>
      </c>
      <c r="S88" s="10">
        <v>37073</v>
      </c>
      <c r="T88" s="5" t="s">
        <v>39</v>
      </c>
    </row>
    <row r="89" spans="1:20" x14ac:dyDescent="0.2">
      <c r="A89" s="5" t="s">
        <v>200</v>
      </c>
      <c r="B89" s="5" t="s">
        <v>199</v>
      </c>
      <c r="D89" s="6" t="s">
        <v>17</v>
      </c>
      <c r="E89" s="6" t="s">
        <v>16</v>
      </c>
      <c r="F89" s="6">
        <v>89403</v>
      </c>
      <c r="G89" s="7">
        <v>445009265.80000001</v>
      </c>
      <c r="H89" s="7">
        <v>779836486</v>
      </c>
      <c r="I89" s="5" t="s">
        <v>198</v>
      </c>
      <c r="J89" s="5" t="s">
        <v>197</v>
      </c>
      <c r="K89" s="6">
        <v>1</v>
      </c>
      <c r="M89" s="6">
        <v>6902</v>
      </c>
      <c r="N89" s="6" t="s">
        <v>196</v>
      </c>
      <c r="O89" s="6" t="s">
        <v>11</v>
      </c>
      <c r="P89" s="6">
        <v>40</v>
      </c>
      <c r="Q89" s="5" t="s">
        <v>66</v>
      </c>
      <c r="R89" s="6" t="s">
        <v>195</v>
      </c>
      <c r="S89" s="10">
        <v>36739</v>
      </c>
      <c r="T89" s="5" t="s">
        <v>71</v>
      </c>
    </row>
    <row r="90" spans="1:20" x14ac:dyDescent="0.2">
      <c r="A90" s="5" t="s">
        <v>194</v>
      </c>
      <c r="B90" s="5" t="s">
        <v>193</v>
      </c>
      <c r="C90" s="6" t="s">
        <v>18</v>
      </c>
      <c r="D90" s="6" t="s">
        <v>24</v>
      </c>
      <c r="F90" s="6">
        <v>88143</v>
      </c>
      <c r="G90" s="7">
        <v>443736152</v>
      </c>
      <c r="H90" s="7">
        <v>773683266</v>
      </c>
      <c r="I90" s="5" t="s">
        <v>192</v>
      </c>
      <c r="J90" s="5" t="s">
        <v>191</v>
      </c>
      <c r="K90" s="6">
        <v>52</v>
      </c>
      <c r="M90" s="6">
        <v>8055</v>
      </c>
      <c r="N90" s="6" t="s">
        <v>13</v>
      </c>
      <c r="O90" s="6" t="s">
        <v>11</v>
      </c>
      <c r="P90" s="6">
        <v>100</v>
      </c>
      <c r="Q90" s="5" t="s">
        <v>29</v>
      </c>
      <c r="R90" s="6" t="s">
        <v>11</v>
      </c>
      <c r="S90" s="10">
        <v>35886</v>
      </c>
      <c r="T90" s="5" t="s">
        <v>39</v>
      </c>
    </row>
    <row r="91" spans="1:20" x14ac:dyDescent="0.2">
      <c r="A91" s="5" t="s">
        <v>190</v>
      </c>
      <c r="B91" s="5" t="s">
        <v>146</v>
      </c>
      <c r="D91" s="6" t="s">
        <v>24</v>
      </c>
      <c r="F91" s="6">
        <v>33399</v>
      </c>
      <c r="G91" s="7">
        <v>447596228</v>
      </c>
      <c r="H91" s="7">
        <v>776821670</v>
      </c>
      <c r="I91" s="5" t="s">
        <v>189</v>
      </c>
      <c r="J91" s="5" t="s">
        <v>188</v>
      </c>
      <c r="K91" s="6">
        <v>47</v>
      </c>
      <c r="M91" s="6">
        <v>8049</v>
      </c>
      <c r="N91" s="6" t="s">
        <v>13</v>
      </c>
      <c r="O91" s="6" t="s">
        <v>11</v>
      </c>
      <c r="P91" s="6">
        <v>20</v>
      </c>
      <c r="Q91" s="5" t="s">
        <v>35</v>
      </c>
      <c r="R91" s="6" t="s">
        <v>11</v>
      </c>
      <c r="S91" s="10">
        <v>38353</v>
      </c>
      <c r="T91" s="5" t="s">
        <v>34</v>
      </c>
    </row>
    <row r="92" spans="1:20" x14ac:dyDescent="0.2">
      <c r="A92" s="5" t="s">
        <v>184</v>
      </c>
      <c r="B92" s="5" t="s">
        <v>187</v>
      </c>
      <c r="D92" s="6" t="s">
        <v>17</v>
      </c>
      <c r="E92" s="6" t="s">
        <v>16</v>
      </c>
      <c r="F92" s="6">
        <v>28909</v>
      </c>
      <c r="G92" s="7">
        <v>449448858</v>
      </c>
      <c r="H92" s="7">
        <v>777858016</v>
      </c>
      <c r="I92" s="5" t="s">
        <v>186</v>
      </c>
      <c r="J92" s="5" t="s">
        <v>185</v>
      </c>
      <c r="K92" s="6">
        <v>77</v>
      </c>
      <c r="M92" s="6">
        <v>8044</v>
      </c>
      <c r="N92" s="6" t="s">
        <v>13</v>
      </c>
      <c r="O92" s="6" t="s">
        <v>11</v>
      </c>
      <c r="P92" s="6">
        <v>44</v>
      </c>
      <c r="Q92" s="5" t="s">
        <v>12</v>
      </c>
      <c r="R92" s="6" t="s">
        <v>11</v>
      </c>
      <c r="S92" s="10">
        <v>31837</v>
      </c>
      <c r="T92" s="5" t="s">
        <v>71</v>
      </c>
    </row>
    <row r="93" spans="1:20" x14ac:dyDescent="0.2">
      <c r="A93" s="5" t="s">
        <v>184</v>
      </c>
      <c r="B93" s="5" t="s">
        <v>183</v>
      </c>
      <c r="D93" s="6" t="s">
        <v>24</v>
      </c>
      <c r="F93" s="6">
        <v>96130</v>
      </c>
      <c r="G93" s="7">
        <v>447721988</v>
      </c>
      <c r="H93" s="7">
        <v>783350270</v>
      </c>
      <c r="I93" s="5" t="s">
        <v>182</v>
      </c>
      <c r="J93" s="5" t="s">
        <v>181</v>
      </c>
      <c r="K93" s="6">
        <v>59</v>
      </c>
      <c r="M93" s="6">
        <v>8048</v>
      </c>
      <c r="N93" s="6" t="s">
        <v>13</v>
      </c>
      <c r="O93" s="6" t="s">
        <v>11</v>
      </c>
      <c r="P93" s="6">
        <v>100</v>
      </c>
      <c r="Q93" s="5" t="s">
        <v>21</v>
      </c>
      <c r="R93" s="6" t="s">
        <v>11</v>
      </c>
      <c r="S93" s="10">
        <v>32295</v>
      </c>
      <c r="T93" s="5" t="s">
        <v>34</v>
      </c>
    </row>
    <row r="94" spans="1:20" x14ac:dyDescent="0.2">
      <c r="A94" s="5" t="s">
        <v>180</v>
      </c>
      <c r="B94" s="5" t="s">
        <v>179</v>
      </c>
      <c r="D94" s="6" t="s">
        <v>17</v>
      </c>
      <c r="E94" s="6" t="s">
        <v>16</v>
      </c>
      <c r="F94" s="6">
        <v>66704</v>
      </c>
      <c r="G94" s="7">
        <v>445936551</v>
      </c>
      <c r="H94" s="7">
        <v>783544820</v>
      </c>
      <c r="I94" s="5" t="s">
        <v>178</v>
      </c>
      <c r="J94" s="5" t="s">
        <v>177</v>
      </c>
      <c r="K94" s="6">
        <v>79</v>
      </c>
      <c r="M94" s="6">
        <v>8057</v>
      </c>
      <c r="N94" s="6" t="s">
        <v>13</v>
      </c>
      <c r="O94" s="6" t="s">
        <v>11</v>
      </c>
      <c r="P94" s="6">
        <v>40</v>
      </c>
      <c r="Q94" s="5" t="s">
        <v>66</v>
      </c>
      <c r="R94" s="6" t="s">
        <v>176</v>
      </c>
      <c r="S94" s="10">
        <v>36342</v>
      </c>
      <c r="T94" s="5" t="s">
        <v>28</v>
      </c>
    </row>
    <row r="95" spans="1:20" x14ac:dyDescent="0.2">
      <c r="A95" s="5" t="s">
        <v>175</v>
      </c>
      <c r="B95" s="5" t="s">
        <v>174</v>
      </c>
      <c r="D95" s="6" t="s">
        <v>24</v>
      </c>
      <c r="F95" s="6">
        <v>78164</v>
      </c>
      <c r="G95" s="7">
        <v>445085911</v>
      </c>
      <c r="H95" s="7">
        <v>786667087</v>
      </c>
      <c r="I95" s="5" t="s">
        <v>173</v>
      </c>
      <c r="J95" s="5" t="s">
        <v>172</v>
      </c>
      <c r="K95" s="6">
        <v>27</v>
      </c>
      <c r="M95" s="6">
        <v>8049</v>
      </c>
      <c r="N95" s="6" t="s">
        <v>13</v>
      </c>
      <c r="O95" s="6" t="s">
        <v>11</v>
      </c>
      <c r="P95" s="6">
        <v>80</v>
      </c>
      <c r="Q95" s="5" t="s">
        <v>57</v>
      </c>
      <c r="R95" s="6" t="s">
        <v>11</v>
      </c>
      <c r="S95" s="10">
        <v>37377</v>
      </c>
      <c r="T95" s="5" t="s">
        <v>51</v>
      </c>
    </row>
    <row r="96" spans="1:20" x14ac:dyDescent="0.2">
      <c r="A96" s="5" t="s">
        <v>168</v>
      </c>
      <c r="B96" s="5" t="s">
        <v>171</v>
      </c>
      <c r="D96" s="6" t="s">
        <v>17</v>
      </c>
      <c r="E96" s="6" t="s">
        <v>16</v>
      </c>
      <c r="F96" s="6">
        <v>48463</v>
      </c>
      <c r="G96" s="7">
        <v>446462266</v>
      </c>
      <c r="H96" s="7">
        <v>785984643</v>
      </c>
      <c r="I96" s="5" t="s">
        <v>170</v>
      </c>
      <c r="J96" s="5" t="s">
        <v>169</v>
      </c>
      <c r="K96" s="6">
        <v>39</v>
      </c>
      <c r="M96" s="6">
        <v>8006</v>
      </c>
      <c r="N96" s="6" t="s">
        <v>13</v>
      </c>
      <c r="O96" s="6" t="s">
        <v>11</v>
      </c>
      <c r="P96" s="6">
        <v>30</v>
      </c>
      <c r="Q96" s="5" t="s">
        <v>46</v>
      </c>
      <c r="R96" s="6" t="s">
        <v>11</v>
      </c>
      <c r="S96" s="10">
        <v>31990</v>
      </c>
      <c r="T96" s="5" t="s">
        <v>10</v>
      </c>
    </row>
    <row r="97" spans="1:20" x14ac:dyDescent="0.2">
      <c r="A97" s="5" t="s">
        <v>168</v>
      </c>
      <c r="B97" s="5" t="s">
        <v>167</v>
      </c>
      <c r="D97" s="6" t="s">
        <v>24</v>
      </c>
      <c r="F97" s="6">
        <v>72889</v>
      </c>
      <c r="G97" s="7">
        <v>449148558</v>
      </c>
      <c r="H97" s="7">
        <v>781305223</v>
      </c>
      <c r="I97" s="5" t="s">
        <v>166</v>
      </c>
      <c r="J97" s="5" t="s">
        <v>165</v>
      </c>
      <c r="K97" s="6">
        <v>78</v>
      </c>
      <c r="M97" s="6">
        <v>8032</v>
      </c>
      <c r="N97" s="6" t="s">
        <v>13</v>
      </c>
      <c r="O97" s="6" t="s">
        <v>11</v>
      </c>
      <c r="P97" s="6">
        <v>10</v>
      </c>
      <c r="Q97" s="5" t="s">
        <v>52</v>
      </c>
      <c r="R97" s="6" t="s">
        <v>11</v>
      </c>
      <c r="S97" s="10">
        <v>35704</v>
      </c>
      <c r="T97" s="5" t="s">
        <v>10</v>
      </c>
    </row>
    <row r="98" spans="1:20" x14ac:dyDescent="0.2">
      <c r="A98" s="5" t="s">
        <v>39</v>
      </c>
      <c r="B98" s="5" t="s">
        <v>164</v>
      </c>
      <c r="C98" s="6" t="s">
        <v>25</v>
      </c>
      <c r="D98" s="6" t="s">
        <v>17</v>
      </c>
      <c r="E98" s="6" t="s">
        <v>16</v>
      </c>
      <c r="F98" s="6">
        <v>45090</v>
      </c>
      <c r="G98" s="7">
        <v>448727916.19999999</v>
      </c>
      <c r="H98" s="7">
        <v>788571006</v>
      </c>
      <c r="I98" s="5" t="s">
        <v>163</v>
      </c>
      <c r="J98" s="5" t="s">
        <v>162</v>
      </c>
      <c r="K98" s="6">
        <v>91</v>
      </c>
      <c r="M98" s="6">
        <v>8400</v>
      </c>
      <c r="N98" s="6" t="s">
        <v>161</v>
      </c>
      <c r="O98" s="6" t="s">
        <v>11</v>
      </c>
      <c r="P98" s="6">
        <v>100</v>
      </c>
      <c r="Q98" s="5" t="s">
        <v>21</v>
      </c>
      <c r="R98" s="6" t="s">
        <v>160</v>
      </c>
      <c r="S98" s="10">
        <v>32509</v>
      </c>
    </row>
    <row r="99" spans="1:20" x14ac:dyDescent="0.2">
      <c r="A99" s="5" t="s">
        <v>159</v>
      </c>
      <c r="B99" s="5" t="s">
        <v>158</v>
      </c>
      <c r="D99" s="6" t="s">
        <v>24</v>
      </c>
      <c r="F99" s="6">
        <v>75002</v>
      </c>
      <c r="G99" s="7">
        <v>446924877</v>
      </c>
      <c r="H99" s="7">
        <v>789574972</v>
      </c>
      <c r="I99" s="5" t="s">
        <v>157</v>
      </c>
      <c r="J99" s="5" t="s">
        <v>156</v>
      </c>
      <c r="K99" s="6">
        <v>23</v>
      </c>
      <c r="M99" s="6">
        <v>8049</v>
      </c>
      <c r="N99" s="6" t="s">
        <v>13</v>
      </c>
      <c r="O99" s="6" t="s">
        <v>11</v>
      </c>
      <c r="P99" s="6">
        <v>60</v>
      </c>
      <c r="Q99" s="5" t="s">
        <v>40</v>
      </c>
      <c r="R99" s="6" t="s">
        <v>155</v>
      </c>
      <c r="S99" s="10">
        <v>31017</v>
      </c>
      <c r="T99" s="5" t="s">
        <v>51</v>
      </c>
    </row>
    <row r="100" spans="1:20" x14ac:dyDescent="0.2">
      <c r="A100" s="5" t="s">
        <v>154</v>
      </c>
      <c r="B100" s="5" t="s">
        <v>146</v>
      </c>
      <c r="D100" s="6" t="s">
        <v>24</v>
      </c>
      <c r="F100" s="6">
        <v>29717</v>
      </c>
      <c r="G100" s="7">
        <v>447428943</v>
      </c>
      <c r="H100" s="7">
        <v>788815122</v>
      </c>
      <c r="I100" s="5" t="s">
        <v>153</v>
      </c>
      <c r="J100" s="5" t="s">
        <v>152</v>
      </c>
      <c r="K100" s="6">
        <v>43</v>
      </c>
      <c r="M100" s="6">
        <v>8038</v>
      </c>
      <c r="N100" s="6" t="s">
        <v>13</v>
      </c>
      <c r="O100" s="6" t="s">
        <v>11</v>
      </c>
      <c r="P100" s="6">
        <v>100</v>
      </c>
      <c r="Q100" s="5" t="s">
        <v>29</v>
      </c>
      <c r="R100" s="6" t="s">
        <v>11</v>
      </c>
      <c r="S100" s="10">
        <v>37257</v>
      </c>
      <c r="T100" s="5" t="s">
        <v>10</v>
      </c>
    </row>
    <row r="101" spans="1:20" x14ac:dyDescent="0.2">
      <c r="A101" s="5" t="s">
        <v>151</v>
      </c>
      <c r="B101" s="5" t="s">
        <v>150</v>
      </c>
      <c r="D101" s="6" t="s">
        <v>24</v>
      </c>
      <c r="F101" s="6">
        <v>56592</v>
      </c>
      <c r="G101" s="7">
        <v>446480413</v>
      </c>
      <c r="H101" s="7">
        <v>783426610</v>
      </c>
      <c r="I101" s="5" t="s">
        <v>149</v>
      </c>
      <c r="J101" s="5" t="s">
        <v>148</v>
      </c>
      <c r="K101" s="6">
        <v>39</v>
      </c>
      <c r="M101" s="6">
        <v>8044</v>
      </c>
      <c r="N101" s="6" t="s">
        <v>13</v>
      </c>
      <c r="O101" s="6" t="s">
        <v>11</v>
      </c>
      <c r="P101" s="6">
        <v>20</v>
      </c>
      <c r="Q101" s="5" t="s">
        <v>35</v>
      </c>
      <c r="R101" s="6" t="s">
        <v>11</v>
      </c>
      <c r="S101" s="10">
        <v>40483</v>
      </c>
      <c r="T101" s="5" t="s">
        <v>27</v>
      </c>
    </row>
    <row r="102" spans="1:20" x14ac:dyDescent="0.2">
      <c r="A102" s="5" t="s">
        <v>147</v>
      </c>
      <c r="B102" s="5" t="s">
        <v>146</v>
      </c>
      <c r="D102" s="6" t="s">
        <v>24</v>
      </c>
      <c r="F102" s="6">
        <v>39486</v>
      </c>
      <c r="G102" s="7">
        <v>442812497</v>
      </c>
      <c r="H102" s="7">
        <v>781829746</v>
      </c>
      <c r="I102" s="5" t="s">
        <v>145</v>
      </c>
      <c r="J102" s="5" t="s">
        <v>144</v>
      </c>
      <c r="K102" s="6">
        <v>79</v>
      </c>
      <c r="M102" s="6">
        <v>8044</v>
      </c>
      <c r="N102" s="6" t="s">
        <v>13</v>
      </c>
      <c r="O102" s="6" t="s">
        <v>11</v>
      </c>
      <c r="P102" s="6">
        <v>100</v>
      </c>
      <c r="Q102" s="5" t="s">
        <v>21</v>
      </c>
      <c r="R102" s="6" t="s">
        <v>11</v>
      </c>
      <c r="S102" s="10">
        <v>40118</v>
      </c>
      <c r="T102" s="5" t="s">
        <v>71</v>
      </c>
    </row>
    <row r="103" spans="1:20" x14ac:dyDescent="0.2">
      <c r="A103" s="5" t="s">
        <v>143</v>
      </c>
      <c r="B103" s="5" t="s">
        <v>142</v>
      </c>
      <c r="D103" s="6" t="s">
        <v>24</v>
      </c>
      <c r="F103" s="6">
        <v>71188</v>
      </c>
      <c r="G103" s="7">
        <v>442907392</v>
      </c>
      <c r="H103" s="7">
        <v>787940652</v>
      </c>
      <c r="I103" s="5" t="s">
        <v>141</v>
      </c>
      <c r="J103" s="5" t="s">
        <v>140</v>
      </c>
      <c r="K103" s="6">
        <v>9</v>
      </c>
      <c r="M103" s="6">
        <v>8051</v>
      </c>
      <c r="N103" s="6" t="s">
        <v>13</v>
      </c>
      <c r="O103" s="6" t="s">
        <v>11</v>
      </c>
      <c r="P103" s="6">
        <v>44</v>
      </c>
      <c r="Q103" s="5" t="s">
        <v>12</v>
      </c>
      <c r="R103" s="6" t="s">
        <v>11</v>
      </c>
      <c r="S103" s="10">
        <v>34090</v>
      </c>
      <c r="T103" s="5" t="s">
        <v>71</v>
      </c>
    </row>
    <row r="104" spans="1:20" x14ac:dyDescent="0.2">
      <c r="A104" s="5" t="s">
        <v>139</v>
      </c>
      <c r="B104" s="5" t="s">
        <v>138</v>
      </c>
      <c r="C104" s="6" t="s">
        <v>18</v>
      </c>
      <c r="D104" s="6" t="s">
        <v>17</v>
      </c>
      <c r="E104" s="6" t="s">
        <v>16</v>
      </c>
      <c r="F104" s="6">
        <v>89422</v>
      </c>
      <c r="G104" s="7">
        <v>441372537</v>
      </c>
      <c r="H104" s="7">
        <v>788315743</v>
      </c>
      <c r="I104" s="5" t="s">
        <v>137</v>
      </c>
      <c r="J104" s="5" t="s">
        <v>136</v>
      </c>
      <c r="K104" s="6">
        <v>24</v>
      </c>
      <c r="M104" s="6">
        <v>8006</v>
      </c>
      <c r="N104" s="6" t="s">
        <v>13</v>
      </c>
      <c r="O104" s="6" t="s">
        <v>11</v>
      </c>
      <c r="P104" s="6">
        <v>40</v>
      </c>
      <c r="Q104" s="5" t="s">
        <v>66</v>
      </c>
      <c r="R104" s="6" t="s">
        <v>11</v>
      </c>
      <c r="S104" s="10">
        <v>39203</v>
      </c>
      <c r="T104" s="5" t="s">
        <v>71</v>
      </c>
    </row>
    <row r="105" spans="1:20" x14ac:dyDescent="0.2">
      <c r="A105" s="5" t="s">
        <v>132</v>
      </c>
      <c r="B105" s="5" t="s">
        <v>135</v>
      </c>
      <c r="D105" s="6" t="s">
        <v>17</v>
      </c>
      <c r="E105" s="6" t="s">
        <v>16</v>
      </c>
      <c r="F105" s="6">
        <v>39486</v>
      </c>
      <c r="G105" s="7">
        <v>446015510</v>
      </c>
      <c r="H105" s="7">
        <v>784314324</v>
      </c>
      <c r="I105" s="5" t="s">
        <v>134</v>
      </c>
      <c r="J105" s="5" t="s">
        <v>133</v>
      </c>
      <c r="K105" s="6">
        <v>7</v>
      </c>
      <c r="M105" s="6">
        <v>8053</v>
      </c>
      <c r="N105" s="6" t="s">
        <v>13</v>
      </c>
      <c r="O105" s="6" t="s">
        <v>11</v>
      </c>
      <c r="P105" s="6">
        <v>10</v>
      </c>
      <c r="Q105" s="5" t="s">
        <v>52</v>
      </c>
      <c r="R105" s="6" t="s">
        <v>11</v>
      </c>
      <c r="S105" s="10">
        <v>35947</v>
      </c>
      <c r="T105" s="5" t="s">
        <v>71</v>
      </c>
    </row>
    <row r="106" spans="1:20" x14ac:dyDescent="0.2">
      <c r="A106" s="5" t="s">
        <v>132</v>
      </c>
      <c r="B106" s="5" t="s">
        <v>131</v>
      </c>
      <c r="D106" s="6" t="s">
        <v>17</v>
      </c>
      <c r="E106" s="6" t="s">
        <v>16</v>
      </c>
      <c r="F106" s="6">
        <v>58951</v>
      </c>
      <c r="G106" s="7">
        <v>443799581</v>
      </c>
      <c r="H106" s="7">
        <v>789065941</v>
      </c>
      <c r="I106" s="5" t="s">
        <v>130</v>
      </c>
      <c r="J106" s="5" t="s">
        <v>129</v>
      </c>
      <c r="K106" s="6">
        <v>81</v>
      </c>
      <c r="M106" s="6">
        <v>8044</v>
      </c>
      <c r="N106" s="6" t="s">
        <v>13</v>
      </c>
      <c r="O106" s="6" t="s">
        <v>11</v>
      </c>
      <c r="P106" s="6">
        <v>80</v>
      </c>
      <c r="Q106" s="5" t="s">
        <v>57</v>
      </c>
      <c r="R106" s="6" t="s">
        <v>11</v>
      </c>
      <c r="S106" s="10">
        <v>34029</v>
      </c>
      <c r="T106" s="5" t="s">
        <v>10</v>
      </c>
    </row>
    <row r="107" spans="1:20" x14ac:dyDescent="0.2">
      <c r="A107" s="5" t="s">
        <v>128</v>
      </c>
      <c r="B107" s="5" t="s">
        <v>127</v>
      </c>
      <c r="D107" s="6" t="s">
        <v>24</v>
      </c>
      <c r="F107" s="6">
        <v>93776</v>
      </c>
      <c r="G107" s="7">
        <v>444303840</v>
      </c>
      <c r="H107" s="7">
        <v>783811097</v>
      </c>
      <c r="I107" s="5" t="s">
        <v>126</v>
      </c>
      <c r="J107" s="5" t="s">
        <v>125</v>
      </c>
      <c r="K107" s="6">
        <v>88</v>
      </c>
      <c r="M107" s="6">
        <v>8053</v>
      </c>
      <c r="N107" s="6" t="s">
        <v>13</v>
      </c>
      <c r="O107" s="6" t="s">
        <v>11</v>
      </c>
      <c r="P107" s="6">
        <v>30</v>
      </c>
      <c r="Q107" s="5" t="s">
        <v>46</v>
      </c>
      <c r="R107" s="6" t="s">
        <v>11</v>
      </c>
      <c r="S107" s="10">
        <v>30103</v>
      </c>
      <c r="T107" s="5" t="s">
        <v>10</v>
      </c>
    </row>
    <row r="108" spans="1:20" x14ac:dyDescent="0.2">
      <c r="A108" s="5" t="s">
        <v>124</v>
      </c>
      <c r="B108" s="5" t="s">
        <v>123</v>
      </c>
      <c r="D108" s="6" t="s">
        <v>24</v>
      </c>
      <c r="F108" s="6">
        <v>40741</v>
      </c>
      <c r="G108" s="7">
        <v>444246432</v>
      </c>
      <c r="H108" s="7">
        <v>781781950</v>
      </c>
      <c r="I108" s="5" t="s">
        <v>122</v>
      </c>
      <c r="J108" s="5" t="s">
        <v>121</v>
      </c>
      <c r="K108" s="6">
        <v>43</v>
      </c>
      <c r="M108" s="6">
        <v>8037</v>
      </c>
      <c r="N108" s="6" t="s">
        <v>13</v>
      </c>
      <c r="O108" s="6" t="s">
        <v>11</v>
      </c>
      <c r="P108" s="6">
        <v>60</v>
      </c>
      <c r="Q108" s="5" t="s">
        <v>40</v>
      </c>
      <c r="R108" s="6" t="s">
        <v>11</v>
      </c>
      <c r="S108" s="10">
        <v>34455</v>
      </c>
      <c r="T108" s="5" t="s">
        <v>51</v>
      </c>
    </row>
    <row r="109" spans="1:20" x14ac:dyDescent="0.2">
      <c r="A109" s="5" t="s">
        <v>28</v>
      </c>
      <c r="B109" s="5" t="s">
        <v>49</v>
      </c>
      <c r="C109" s="6" t="s">
        <v>25</v>
      </c>
      <c r="D109" s="6" t="s">
        <v>17</v>
      </c>
      <c r="E109" s="6" t="s">
        <v>16</v>
      </c>
      <c r="F109" s="6">
        <v>33399</v>
      </c>
      <c r="G109" s="7">
        <v>447329008</v>
      </c>
      <c r="H109" s="7">
        <v>784601796</v>
      </c>
      <c r="I109" s="5" t="s">
        <v>120</v>
      </c>
      <c r="J109" s="5" t="s">
        <v>119</v>
      </c>
      <c r="K109" s="6">
        <v>26</v>
      </c>
      <c r="M109" s="6">
        <v>8055</v>
      </c>
      <c r="N109" s="6" t="s">
        <v>13</v>
      </c>
      <c r="O109" s="6" t="s">
        <v>11</v>
      </c>
      <c r="P109" s="6">
        <v>100</v>
      </c>
      <c r="Q109" s="5" t="s">
        <v>35</v>
      </c>
      <c r="R109" s="6" t="s">
        <v>115</v>
      </c>
      <c r="S109" s="10">
        <v>33817</v>
      </c>
    </row>
    <row r="110" spans="1:20" x14ac:dyDescent="0.2">
      <c r="A110" s="5" t="s">
        <v>28</v>
      </c>
      <c r="B110" s="5" t="s">
        <v>118</v>
      </c>
      <c r="D110" s="6" t="s">
        <v>17</v>
      </c>
      <c r="E110" s="6" t="s">
        <v>16</v>
      </c>
      <c r="F110" s="6">
        <v>24850</v>
      </c>
      <c r="G110" s="7">
        <v>442259226</v>
      </c>
      <c r="H110" s="7">
        <v>787830509</v>
      </c>
      <c r="I110" s="5" t="s">
        <v>117</v>
      </c>
      <c r="J110" s="5" t="s">
        <v>116</v>
      </c>
      <c r="K110" s="6">
        <v>22</v>
      </c>
      <c r="M110" s="6">
        <v>8046</v>
      </c>
      <c r="N110" s="6" t="s">
        <v>13</v>
      </c>
      <c r="O110" s="6" t="s">
        <v>11</v>
      </c>
      <c r="P110" s="6">
        <v>100</v>
      </c>
      <c r="Q110" s="5" t="s">
        <v>29</v>
      </c>
      <c r="R110" s="6" t="s">
        <v>115</v>
      </c>
      <c r="S110" s="10">
        <v>35643</v>
      </c>
      <c r="T110" s="5" t="s">
        <v>39</v>
      </c>
    </row>
    <row r="111" spans="1:20" x14ac:dyDescent="0.2">
      <c r="A111" s="5" t="s">
        <v>111</v>
      </c>
      <c r="B111" s="5" t="s">
        <v>75</v>
      </c>
      <c r="D111" s="6" t="s">
        <v>24</v>
      </c>
      <c r="F111" s="6">
        <v>65293</v>
      </c>
      <c r="G111" s="7">
        <v>444654822</v>
      </c>
      <c r="H111" s="7">
        <v>782487019</v>
      </c>
      <c r="I111" s="5" t="s">
        <v>114</v>
      </c>
      <c r="J111" s="5" t="s">
        <v>113</v>
      </c>
      <c r="K111" s="6">
        <v>15</v>
      </c>
      <c r="M111" s="6">
        <v>8006</v>
      </c>
      <c r="N111" s="6" t="s">
        <v>13</v>
      </c>
      <c r="O111" s="6" t="s">
        <v>11</v>
      </c>
      <c r="P111" s="6">
        <v>100</v>
      </c>
      <c r="Q111" s="5" t="s">
        <v>21</v>
      </c>
      <c r="R111" s="6" t="s">
        <v>11</v>
      </c>
      <c r="S111" s="10">
        <v>33878</v>
      </c>
      <c r="T111" s="5" t="s">
        <v>112</v>
      </c>
    </row>
    <row r="112" spans="1:20" x14ac:dyDescent="0.2">
      <c r="A112" s="5" t="s">
        <v>111</v>
      </c>
      <c r="B112" s="5" t="s">
        <v>110</v>
      </c>
      <c r="D112" s="6" t="s">
        <v>17</v>
      </c>
      <c r="E112" s="6" t="s">
        <v>16</v>
      </c>
      <c r="F112" s="6">
        <v>97529</v>
      </c>
      <c r="G112" s="7">
        <v>441793090</v>
      </c>
      <c r="H112" s="7">
        <v>788194056</v>
      </c>
      <c r="I112" s="5" t="s">
        <v>109</v>
      </c>
      <c r="J112" s="5" t="s">
        <v>108</v>
      </c>
      <c r="K112" s="6">
        <v>55</v>
      </c>
      <c r="L112" s="6" t="s">
        <v>41</v>
      </c>
      <c r="M112" s="6">
        <v>8041</v>
      </c>
      <c r="N112" s="6" t="s">
        <v>13</v>
      </c>
      <c r="O112" s="6" t="s">
        <v>11</v>
      </c>
      <c r="P112" s="6">
        <v>44</v>
      </c>
      <c r="Q112" s="5" t="s">
        <v>12</v>
      </c>
      <c r="R112" s="6" t="s">
        <v>11</v>
      </c>
      <c r="S112" s="10">
        <v>31107</v>
      </c>
      <c r="T112" s="5" t="s">
        <v>39</v>
      </c>
    </row>
    <row r="113" spans="1:20" x14ac:dyDescent="0.2">
      <c r="A113" s="5" t="s">
        <v>107</v>
      </c>
      <c r="B113" s="5" t="s">
        <v>106</v>
      </c>
      <c r="D113" s="6" t="s">
        <v>17</v>
      </c>
      <c r="E113" s="6" t="s">
        <v>16</v>
      </c>
      <c r="F113" s="6">
        <v>44572</v>
      </c>
      <c r="G113" s="7">
        <v>444357648</v>
      </c>
      <c r="H113" s="7">
        <v>786711867</v>
      </c>
      <c r="I113" s="5" t="s">
        <v>105</v>
      </c>
      <c r="J113" s="5" t="s">
        <v>104</v>
      </c>
      <c r="K113" s="6">
        <v>50</v>
      </c>
      <c r="M113" s="6">
        <v>8038</v>
      </c>
      <c r="N113" s="6" t="s">
        <v>13</v>
      </c>
      <c r="O113" s="6" t="s">
        <v>11</v>
      </c>
      <c r="P113" s="6">
        <v>40</v>
      </c>
      <c r="Q113" s="5" t="s">
        <v>66</v>
      </c>
      <c r="R113" s="6" t="s">
        <v>11</v>
      </c>
      <c r="S113" s="10">
        <v>35886</v>
      </c>
      <c r="T113" s="5" t="s">
        <v>71</v>
      </c>
    </row>
    <row r="114" spans="1:20" x14ac:dyDescent="0.2">
      <c r="A114" s="5" t="s">
        <v>103</v>
      </c>
      <c r="B114" s="5" t="s">
        <v>102</v>
      </c>
      <c r="D114" s="6" t="s">
        <v>24</v>
      </c>
      <c r="F114" s="6">
        <v>64706</v>
      </c>
      <c r="G114" s="7">
        <v>441115644</v>
      </c>
      <c r="H114" s="7">
        <v>782912697</v>
      </c>
      <c r="I114" s="5" t="s">
        <v>101</v>
      </c>
      <c r="J114" s="5" t="s">
        <v>100</v>
      </c>
      <c r="K114" s="6">
        <v>36</v>
      </c>
      <c r="M114" s="6">
        <v>8006</v>
      </c>
      <c r="N114" s="6" t="s">
        <v>13</v>
      </c>
      <c r="O114" s="6" t="s">
        <v>11</v>
      </c>
      <c r="P114" s="6">
        <v>80</v>
      </c>
      <c r="Q114" s="5" t="s">
        <v>57</v>
      </c>
      <c r="R114" s="6" t="s">
        <v>11</v>
      </c>
      <c r="S114" s="10">
        <v>37257</v>
      </c>
      <c r="T114" s="5" t="s">
        <v>51</v>
      </c>
    </row>
    <row r="115" spans="1:20" x14ac:dyDescent="0.2">
      <c r="A115" s="5" t="s">
        <v>96</v>
      </c>
      <c r="B115" s="5" t="s">
        <v>99</v>
      </c>
      <c r="D115" s="6" t="s">
        <v>17</v>
      </c>
      <c r="E115" s="6" t="s">
        <v>16</v>
      </c>
      <c r="F115" s="6">
        <v>36764</v>
      </c>
      <c r="G115" s="7">
        <v>445818302</v>
      </c>
      <c r="H115" s="7">
        <v>787069272</v>
      </c>
      <c r="I115" s="5" t="s">
        <v>98</v>
      </c>
      <c r="J115" s="5" t="s">
        <v>97</v>
      </c>
      <c r="K115" s="6">
        <v>9</v>
      </c>
      <c r="M115" s="6">
        <v>8004</v>
      </c>
      <c r="N115" s="6" t="s">
        <v>13</v>
      </c>
      <c r="O115" s="6" t="s">
        <v>11</v>
      </c>
      <c r="P115" s="6">
        <v>30</v>
      </c>
      <c r="Q115" s="5" t="s">
        <v>46</v>
      </c>
      <c r="R115" s="6" t="s">
        <v>85</v>
      </c>
      <c r="S115" s="10">
        <v>29403</v>
      </c>
      <c r="T115" s="5" t="s">
        <v>39</v>
      </c>
    </row>
    <row r="116" spans="1:20" x14ac:dyDescent="0.2">
      <c r="A116" s="5" t="s">
        <v>96</v>
      </c>
      <c r="B116" s="5" t="s">
        <v>95</v>
      </c>
      <c r="D116" s="6" t="s">
        <v>24</v>
      </c>
      <c r="F116" s="6">
        <v>59416</v>
      </c>
      <c r="G116" s="7">
        <v>444204553</v>
      </c>
      <c r="H116" s="7">
        <v>783586100</v>
      </c>
      <c r="I116" s="5" t="s">
        <v>94</v>
      </c>
      <c r="J116" s="5" t="s">
        <v>93</v>
      </c>
      <c r="K116" s="6">
        <v>64</v>
      </c>
      <c r="M116" s="6">
        <v>8053</v>
      </c>
      <c r="N116" s="6" t="s">
        <v>13</v>
      </c>
      <c r="O116" s="6" t="s">
        <v>11</v>
      </c>
      <c r="P116" s="6">
        <v>10</v>
      </c>
      <c r="Q116" s="5" t="s">
        <v>52</v>
      </c>
      <c r="R116" s="6" t="s">
        <v>85</v>
      </c>
      <c r="S116" s="10">
        <v>36831</v>
      </c>
      <c r="T116" s="5" t="s">
        <v>51</v>
      </c>
    </row>
    <row r="117" spans="1:20" x14ac:dyDescent="0.2">
      <c r="A117" s="5" t="s">
        <v>89</v>
      </c>
      <c r="B117" s="5" t="s">
        <v>92</v>
      </c>
      <c r="D117" s="6" t="s">
        <v>17</v>
      </c>
      <c r="E117" s="6" t="s">
        <v>16</v>
      </c>
      <c r="F117" s="6">
        <v>30503</v>
      </c>
      <c r="G117" s="7">
        <v>449873042</v>
      </c>
      <c r="H117" s="7">
        <v>786678719</v>
      </c>
      <c r="I117" s="5" t="s">
        <v>91</v>
      </c>
      <c r="J117" s="5" t="s">
        <v>90</v>
      </c>
      <c r="K117" s="6">
        <v>21</v>
      </c>
      <c r="M117" s="6">
        <v>8044</v>
      </c>
      <c r="N117" s="6" t="s">
        <v>13</v>
      </c>
      <c r="O117" s="6" t="s">
        <v>11</v>
      </c>
      <c r="P117" s="6">
        <v>60</v>
      </c>
      <c r="Q117" s="5" t="s">
        <v>40</v>
      </c>
      <c r="R117" s="6" t="s">
        <v>85</v>
      </c>
      <c r="S117" s="10">
        <v>39387</v>
      </c>
      <c r="T117" s="5" t="s">
        <v>51</v>
      </c>
    </row>
    <row r="118" spans="1:20" x14ac:dyDescent="0.2">
      <c r="A118" s="5" t="s">
        <v>89</v>
      </c>
      <c r="B118" s="5" t="s">
        <v>88</v>
      </c>
      <c r="D118" s="6" t="s">
        <v>17</v>
      </c>
      <c r="E118" s="6" t="s">
        <v>16</v>
      </c>
      <c r="F118" s="6">
        <v>35854</v>
      </c>
      <c r="G118" s="7">
        <v>446265051</v>
      </c>
      <c r="H118" s="7">
        <v>787735136</v>
      </c>
      <c r="I118" s="5" t="s">
        <v>87</v>
      </c>
      <c r="J118" s="5" t="s">
        <v>86</v>
      </c>
      <c r="K118" s="6">
        <v>46</v>
      </c>
      <c r="M118" s="6">
        <v>8006</v>
      </c>
      <c r="N118" s="6" t="s">
        <v>13</v>
      </c>
      <c r="O118" s="6" t="s">
        <v>11</v>
      </c>
      <c r="P118" s="6">
        <v>100</v>
      </c>
      <c r="Q118" s="5" t="s">
        <v>29</v>
      </c>
      <c r="R118" s="6" t="s">
        <v>85</v>
      </c>
      <c r="S118" s="10">
        <v>33451</v>
      </c>
      <c r="T118" s="5" t="s">
        <v>28</v>
      </c>
    </row>
    <row r="119" spans="1:20" x14ac:dyDescent="0.2">
      <c r="A119" s="5" t="s">
        <v>84</v>
      </c>
      <c r="B119" s="5" t="s">
        <v>83</v>
      </c>
      <c r="D119" s="6" t="s">
        <v>17</v>
      </c>
      <c r="E119" s="6" t="s">
        <v>16</v>
      </c>
      <c r="F119" s="6">
        <v>65293</v>
      </c>
      <c r="G119" s="7">
        <v>441774109</v>
      </c>
      <c r="H119" s="7">
        <v>781510759</v>
      </c>
      <c r="I119" s="5" t="s">
        <v>82</v>
      </c>
      <c r="J119" s="5" t="s">
        <v>81</v>
      </c>
      <c r="K119" s="6">
        <v>39</v>
      </c>
      <c r="M119" s="6">
        <v>8044</v>
      </c>
      <c r="N119" s="6" t="s">
        <v>13</v>
      </c>
      <c r="O119" s="6" t="s">
        <v>11</v>
      </c>
      <c r="P119" s="6">
        <v>20</v>
      </c>
      <c r="Q119" s="5" t="s">
        <v>35</v>
      </c>
      <c r="R119" s="6" t="s">
        <v>11</v>
      </c>
      <c r="S119" s="10">
        <v>39114</v>
      </c>
      <c r="T119" s="5" t="s">
        <v>34</v>
      </c>
    </row>
    <row r="120" spans="1:20" x14ac:dyDescent="0.2">
      <c r="A120" s="5" t="s">
        <v>80</v>
      </c>
      <c r="B120" s="5" t="s">
        <v>79</v>
      </c>
      <c r="D120" s="6" t="s">
        <v>17</v>
      </c>
      <c r="E120" s="6" t="s">
        <v>16</v>
      </c>
      <c r="F120" s="6">
        <v>44282</v>
      </c>
      <c r="G120" s="7">
        <v>448503898</v>
      </c>
      <c r="H120" s="7">
        <v>789821860</v>
      </c>
      <c r="I120" s="5" t="s">
        <v>78</v>
      </c>
      <c r="J120" s="5" t="s">
        <v>77</v>
      </c>
      <c r="K120" s="6">
        <v>38</v>
      </c>
      <c r="M120" s="6">
        <v>8008</v>
      </c>
      <c r="N120" s="6" t="s">
        <v>13</v>
      </c>
      <c r="O120" s="6" t="s">
        <v>11</v>
      </c>
      <c r="P120" s="6">
        <v>100</v>
      </c>
      <c r="Q120" s="5" t="s">
        <v>21</v>
      </c>
      <c r="R120" s="6" t="s">
        <v>11</v>
      </c>
      <c r="S120" s="10">
        <v>35827</v>
      </c>
      <c r="T120" s="5" t="s">
        <v>27</v>
      </c>
    </row>
    <row r="121" spans="1:20" x14ac:dyDescent="0.2">
      <c r="A121" s="5" t="s">
        <v>76</v>
      </c>
      <c r="B121" s="5" t="s">
        <v>75</v>
      </c>
      <c r="D121" s="6" t="s">
        <v>24</v>
      </c>
      <c r="F121" s="6">
        <v>44282</v>
      </c>
      <c r="G121" s="7">
        <v>447496177</v>
      </c>
      <c r="H121" s="7">
        <v>786528916</v>
      </c>
      <c r="I121" s="5" t="s">
        <v>74</v>
      </c>
      <c r="J121" s="5" t="s">
        <v>73</v>
      </c>
      <c r="K121" s="6">
        <v>1</v>
      </c>
      <c r="M121" s="6">
        <v>8057</v>
      </c>
      <c r="N121" s="6" t="s">
        <v>13</v>
      </c>
      <c r="O121" s="6" t="s">
        <v>11</v>
      </c>
      <c r="P121" s="6">
        <v>44</v>
      </c>
      <c r="Q121" s="5" t="s">
        <v>12</v>
      </c>
      <c r="R121" s="6" t="s">
        <v>72</v>
      </c>
      <c r="S121" s="10">
        <v>32051</v>
      </c>
      <c r="T121" s="5" t="s">
        <v>71</v>
      </c>
    </row>
    <row r="122" spans="1:20" x14ac:dyDescent="0.2">
      <c r="A122" s="5" t="s">
        <v>70</v>
      </c>
      <c r="B122" s="5" t="s">
        <v>69</v>
      </c>
      <c r="D122" s="6" t="s">
        <v>24</v>
      </c>
      <c r="F122" s="6">
        <v>29031</v>
      </c>
      <c r="G122" s="7">
        <v>441027466</v>
      </c>
      <c r="H122" s="7"/>
      <c r="I122" s="5" t="s">
        <v>68</v>
      </c>
      <c r="J122" s="5" t="s">
        <v>67</v>
      </c>
      <c r="K122" s="6">
        <v>76</v>
      </c>
      <c r="M122" s="6">
        <v>8055</v>
      </c>
      <c r="N122" s="6" t="s">
        <v>13</v>
      </c>
      <c r="O122" s="6" t="s">
        <v>11</v>
      </c>
      <c r="P122" s="6">
        <v>40</v>
      </c>
      <c r="Q122" s="5" t="s">
        <v>66</v>
      </c>
      <c r="R122" s="6" t="s">
        <v>11</v>
      </c>
      <c r="S122" s="10">
        <v>37043</v>
      </c>
      <c r="T122" s="5" t="s">
        <v>10</v>
      </c>
    </row>
    <row r="123" spans="1:20" x14ac:dyDescent="0.2">
      <c r="A123" s="5" t="s">
        <v>65</v>
      </c>
      <c r="B123" s="5" t="s">
        <v>64</v>
      </c>
      <c r="D123" s="6" t="s">
        <v>24</v>
      </c>
      <c r="F123" s="6">
        <v>64025</v>
      </c>
      <c r="G123" s="7">
        <v>447333422.30000001</v>
      </c>
      <c r="H123" s="7"/>
      <c r="I123" s="5" t="s">
        <v>63</v>
      </c>
      <c r="J123" s="5" t="s">
        <v>62</v>
      </c>
      <c r="K123" s="6">
        <v>39</v>
      </c>
      <c r="M123" s="6">
        <v>8068</v>
      </c>
      <c r="N123" s="6" t="s">
        <v>13</v>
      </c>
      <c r="O123" s="6" t="s">
        <v>11</v>
      </c>
      <c r="P123" s="6">
        <v>20</v>
      </c>
      <c r="Q123" s="5" t="s">
        <v>35</v>
      </c>
      <c r="R123" s="6" t="s">
        <v>11</v>
      </c>
      <c r="S123" s="10">
        <v>39845</v>
      </c>
      <c r="T123" s="5" t="s">
        <v>10</v>
      </c>
    </row>
    <row r="124" spans="1:20" x14ac:dyDescent="0.2">
      <c r="A124" s="5" t="s">
        <v>61</v>
      </c>
      <c r="B124" s="5" t="s">
        <v>60</v>
      </c>
      <c r="D124" s="6" t="s">
        <v>17</v>
      </c>
      <c r="E124" s="6" t="s">
        <v>16</v>
      </c>
      <c r="F124" s="6">
        <v>69057</v>
      </c>
      <c r="G124" s="7">
        <v>442475758</v>
      </c>
      <c r="H124" s="7">
        <v>786427307</v>
      </c>
      <c r="I124" s="5" t="s">
        <v>59</v>
      </c>
      <c r="J124" s="5" t="s">
        <v>58</v>
      </c>
      <c r="K124" s="6">
        <v>92</v>
      </c>
      <c r="M124" s="6">
        <v>8037</v>
      </c>
      <c r="N124" s="6" t="s">
        <v>13</v>
      </c>
      <c r="O124" s="6" t="s">
        <v>11</v>
      </c>
      <c r="P124" s="6">
        <v>80</v>
      </c>
      <c r="Q124" s="5" t="s">
        <v>57</v>
      </c>
      <c r="R124" s="6" t="s">
        <v>11</v>
      </c>
      <c r="S124" s="10">
        <v>31959</v>
      </c>
      <c r="T124" s="5" t="s">
        <v>39</v>
      </c>
    </row>
    <row r="125" spans="1:20" x14ac:dyDescent="0.2">
      <c r="A125" s="5" t="s">
        <v>56</v>
      </c>
      <c r="B125" s="5" t="s">
        <v>55</v>
      </c>
      <c r="D125" s="6" t="s">
        <v>24</v>
      </c>
      <c r="F125" s="6">
        <v>30503</v>
      </c>
      <c r="G125" s="7">
        <v>449573903</v>
      </c>
      <c r="H125" s="7">
        <v>789836537</v>
      </c>
      <c r="I125" s="5" t="s">
        <v>54</v>
      </c>
      <c r="J125" s="5" t="s">
        <v>53</v>
      </c>
      <c r="K125" s="6">
        <v>41</v>
      </c>
      <c r="M125" s="6">
        <v>8044</v>
      </c>
      <c r="N125" s="6" t="s">
        <v>13</v>
      </c>
      <c r="O125" s="6" t="s">
        <v>11</v>
      </c>
      <c r="P125" s="6">
        <v>10</v>
      </c>
      <c r="Q125" s="5" t="s">
        <v>52</v>
      </c>
      <c r="R125" s="6" t="s">
        <v>11</v>
      </c>
      <c r="S125" s="10">
        <v>38078</v>
      </c>
      <c r="T125" s="5" t="s">
        <v>51</v>
      </c>
    </row>
    <row r="126" spans="1:20" x14ac:dyDescent="0.2">
      <c r="A126" s="5" t="s">
        <v>50</v>
      </c>
      <c r="B126" s="5" t="s">
        <v>49</v>
      </c>
      <c r="D126" s="6" t="s">
        <v>17</v>
      </c>
      <c r="E126" s="6" t="s">
        <v>16</v>
      </c>
      <c r="F126" s="6">
        <v>38374</v>
      </c>
      <c r="G126" s="7">
        <v>444568993</v>
      </c>
      <c r="H126" s="7">
        <v>776052726</v>
      </c>
      <c r="I126" s="5" t="s">
        <v>48</v>
      </c>
      <c r="J126" s="5" t="s">
        <v>47</v>
      </c>
      <c r="K126" s="6">
        <v>82</v>
      </c>
      <c r="M126" s="6">
        <v>8006</v>
      </c>
      <c r="N126" s="6" t="s">
        <v>13</v>
      </c>
      <c r="O126" s="6" t="s">
        <v>11</v>
      </c>
      <c r="P126" s="6">
        <v>30</v>
      </c>
      <c r="Q126" s="5" t="s">
        <v>46</v>
      </c>
      <c r="R126" s="6" t="s">
        <v>11</v>
      </c>
      <c r="S126" s="10">
        <v>37500</v>
      </c>
      <c r="T126" s="5" t="s">
        <v>27</v>
      </c>
    </row>
    <row r="127" spans="1:20" x14ac:dyDescent="0.2">
      <c r="A127" s="5" t="s">
        <v>45</v>
      </c>
      <c r="B127" s="5" t="s">
        <v>44</v>
      </c>
      <c r="D127" s="6" t="s">
        <v>17</v>
      </c>
      <c r="E127" s="6" t="s">
        <v>16</v>
      </c>
      <c r="F127" s="6">
        <v>43209</v>
      </c>
      <c r="G127" s="7">
        <v>442846593</v>
      </c>
      <c r="H127" s="7">
        <v>784447609</v>
      </c>
      <c r="I127" s="5" t="s">
        <v>43</v>
      </c>
      <c r="J127" s="5" t="s">
        <v>42</v>
      </c>
      <c r="K127" s="6">
        <v>76</v>
      </c>
      <c r="L127" s="6" t="s">
        <v>41</v>
      </c>
      <c r="M127" s="6">
        <v>8003</v>
      </c>
      <c r="N127" s="6" t="s">
        <v>13</v>
      </c>
      <c r="O127" s="6" t="s">
        <v>11</v>
      </c>
      <c r="P127" s="6">
        <v>60</v>
      </c>
      <c r="Q127" s="5" t="s">
        <v>40</v>
      </c>
      <c r="R127" s="6" t="s">
        <v>11</v>
      </c>
      <c r="S127" s="10">
        <v>37408</v>
      </c>
      <c r="T127" s="5" t="s">
        <v>39</v>
      </c>
    </row>
    <row r="128" spans="1:20" x14ac:dyDescent="0.2">
      <c r="A128" s="5" t="s">
        <v>33</v>
      </c>
      <c r="B128" s="5" t="s">
        <v>38</v>
      </c>
      <c r="D128" s="6" t="s">
        <v>17</v>
      </c>
      <c r="E128" s="6" t="s">
        <v>16</v>
      </c>
      <c r="F128" s="6">
        <v>82682</v>
      </c>
      <c r="G128" s="7">
        <v>446966648</v>
      </c>
      <c r="H128" s="7">
        <v>788624324</v>
      </c>
      <c r="I128" s="5" t="s">
        <v>37</v>
      </c>
      <c r="J128" s="5" t="s">
        <v>36</v>
      </c>
      <c r="K128" s="6">
        <v>23</v>
      </c>
      <c r="M128" s="6">
        <v>8046</v>
      </c>
      <c r="N128" s="6" t="s">
        <v>13</v>
      </c>
      <c r="O128" s="6" t="s">
        <v>11</v>
      </c>
      <c r="P128" s="6">
        <v>20</v>
      </c>
      <c r="Q128" s="5" t="s">
        <v>35</v>
      </c>
      <c r="R128" s="6" t="s">
        <v>11</v>
      </c>
      <c r="S128" s="10">
        <v>39753</v>
      </c>
      <c r="T128" s="5" t="s">
        <v>34</v>
      </c>
    </row>
    <row r="129" spans="1:20" x14ac:dyDescent="0.2">
      <c r="A129" s="5" t="s">
        <v>33</v>
      </c>
      <c r="B129" s="5" t="s">
        <v>32</v>
      </c>
      <c r="D129" s="6" t="s">
        <v>24</v>
      </c>
      <c r="F129" s="6">
        <v>96342</v>
      </c>
      <c r="G129" s="7">
        <v>445117920</v>
      </c>
      <c r="H129" s="7">
        <v>787968055</v>
      </c>
      <c r="I129" s="5" t="s">
        <v>31</v>
      </c>
      <c r="J129" s="5" t="s">
        <v>30</v>
      </c>
      <c r="K129" s="6">
        <v>87</v>
      </c>
      <c r="M129" s="6">
        <v>8041</v>
      </c>
      <c r="N129" s="6" t="s">
        <v>13</v>
      </c>
      <c r="O129" s="6" t="s">
        <v>11</v>
      </c>
      <c r="P129" s="6">
        <v>100</v>
      </c>
      <c r="Q129" s="5" t="s">
        <v>29</v>
      </c>
      <c r="R129" s="6" t="s">
        <v>11</v>
      </c>
      <c r="S129" s="10">
        <v>32325</v>
      </c>
      <c r="T129" s="5" t="s">
        <v>28</v>
      </c>
    </row>
    <row r="130" spans="1:20" x14ac:dyDescent="0.2">
      <c r="A130" s="5" t="s">
        <v>27</v>
      </c>
      <c r="B130" s="5" t="s">
        <v>26</v>
      </c>
      <c r="C130" s="6" t="s">
        <v>25</v>
      </c>
      <c r="D130" s="6" t="s">
        <v>24</v>
      </c>
      <c r="F130" s="6">
        <v>38374</v>
      </c>
      <c r="G130" s="7">
        <v>445410872</v>
      </c>
      <c r="H130" s="7">
        <v>786486147</v>
      </c>
      <c r="I130" s="5" t="s">
        <v>23</v>
      </c>
      <c r="J130" s="5" t="s">
        <v>22</v>
      </c>
      <c r="K130" s="6">
        <v>4</v>
      </c>
      <c r="M130" s="6">
        <v>8032</v>
      </c>
      <c r="N130" s="6" t="s">
        <v>13</v>
      </c>
      <c r="O130" s="6" t="s">
        <v>11</v>
      </c>
      <c r="P130" s="6">
        <v>100</v>
      </c>
      <c r="Q130" s="5" t="s">
        <v>21</v>
      </c>
      <c r="R130" s="6" t="s">
        <v>11</v>
      </c>
      <c r="S130" s="10">
        <v>40513</v>
      </c>
    </row>
    <row r="131" spans="1:20" x14ac:dyDescent="0.2">
      <c r="A131" s="5" t="s">
        <v>20</v>
      </c>
      <c r="B131" s="5" t="s">
        <v>19</v>
      </c>
      <c r="C131" s="6" t="s">
        <v>18</v>
      </c>
      <c r="D131" s="6" t="s">
        <v>17</v>
      </c>
      <c r="E131" s="6" t="s">
        <v>16</v>
      </c>
      <c r="F131" s="6">
        <v>46709</v>
      </c>
      <c r="G131" s="7">
        <v>441110084</v>
      </c>
      <c r="H131" s="7">
        <v>783493500</v>
      </c>
      <c r="I131" s="5" t="s">
        <v>15</v>
      </c>
      <c r="J131" s="5" t="s">
        <v>14</v>
      </c>
      <c r="K131" s="6">
        <v>25</v>
      </c>
      <c r="M131" s="6">
        <v>8053</v>
      </c>
      <c r="N131" s="6" t="s">
        <v>13</v>
      </c>
      <c r="O131" s="6" t="s">
        <v>11</v>
      </c>
      <c r="P131" s="6">
        <v>44</v>
      </c>
      <c r="Q131" s="5" t="s">
        <v>12</v>
      </c>
      <c r="R131" s="6" t="s">
        <v>11</v>
      </c>
      <c r="S131" s="10">
        <v>40452</v>
      </c>
      <c r="T131" s="5" t="s">
        <v>10</v>
      </c>
    </row>
  </sheetData>
  <pageMargins left="0.78740157499999996" right="0.78740157499999996" top="0.984251969" bottom="0.984251969" header="0.4921259845" footer="0.4921259845"/>
  <pageSetup paperSize="9" scale="3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Ausfüllen</vt:lpstr>
      <vt:lpstr>Formeln</vt:lpstr>
      <vt:lpstr>Duplikate</vt:lpstr>
      <vt:lpstr>Adressen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Beispiel Excel Mappe</dc:title>
  <dc:creator>F</dc:creator>
  <cp:lastModifiedBy>FF</cp:lastModifiedBy>
  <dcterms:created xsi:type="dcterms:W3CDTF">2011-08-01T10:05:56Z</dcterms:created>
  <dcterms:modified xsi:type="dcterms:W3CDTF">2013-03-05T08:19:10Z</dcterms:modified>
</cp:coreProperties>
</file>