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744" yWindow="0" windowWidth="19560" windowHeight="8232" tabRatio="816"/>
  </bookViews>
  <sheets>
    <sheet name="RechnenPostkonto" sheetId="2" r:id="rId1"/>
    <sheet name="RechnenKostenrechnung" sheetId="3" r:id="rId2"/>
    <sheet name="Gültigkeit" sheetId="4" r:id="rId3"/>
    <sheet name="Gültigkeit2" sheetId="5" r:id="rId4"/>
    <sheet name="Positionsanalysen" sheetId="8" r:id="rId5"/>
    <sheet name="Häufigkeitsverteilung1" sheetId="9" r:id="rId6"/>
    <sheet name="Häufigkeitsverteilung2" sheetId="10" r:id="rId7"/>
    <sheet name="Autofilter" sheetId="6" r:id="rId8"/>
    <sheet name="Spezialfilter" sheetId="7" r:id="rId9"/>
    <sheet name="Teilergebnis" sheetId="13" r:id="rId10"/>
    <sheet name="Duplikate" sheetId="14" r:id="rId11"/>
    <sheet name="Diagramm UmsatzGewinn" sheetId="11" r:id="rId12"/>
    <sheet name="Zielwertsuche" sheetId="12" r:id="rId13"/>
    <sheet name="DBFunktionen" sheetId="15" r:id="rId14"/>
    <sheet name="Solver" sheetId="17" r:id="rId15"/>
  </sheets>
  <definedNames>
    <definedName name="_xlnm._FilterDatabase" localSheetId="7" hidden="1">Autofilter!$A$1:$S$131</definedName>
    <definedName name="_xlnm._FilterDatabase" localSheetId="10" hidden="1">Duplikate!$A$1:$S$131</definedName>
    <definedName name="_xlnm._FilterDatabase" localSheetId="8" hidden="1">Spezialfilter!$A$1:$S$131</definedName>
    <definedName name="_xlnm._FilterDatabase" localSheetId="9" hidden="1">Teilergebnis!$A$1:$S$131</definedName>
    <definedName name="solver_cvg" localSheetId="14" hidden="1">0.0001</definedName>
    <definedName name="solver_drv" localSheetId="14" hidden="1">1</definedName>
    <definedName name="solver_eng" localSheetId="14" hidden="1">1</definedName>
    <definedName name="solver_est" localSheetId="14" hidden="1">1</definedName>
    <definedName name="solver_itr" localSheetId="14" hidden="1">100</definedName>
    <definedName name="solver_lhs1" localSheetId="14" hidden="1">Solver!$B$12</definedName>
    <definedName name="solver_lhs2" localSheetId="14" hidden="1">Solver!$D$2</definedName>
    <definedName name="solver_lhs3" localSheetId="14" hidden="1">Solver!$D$3</definedName>
    <definedName name="solver_lhs4" localSheetId="14" hidden="1">Solver!$D$3</definedName>
    <definedName name="solver_lhs5" localSheetId="14" hidden="1">Solver!$D$3</definedName>
    <definedName name="solver_lin" localSheetId="14" hidden="1">2</definedName>
    <definedName name="solver_mip" localSheetId="14" hidden="1">2147483647</definedName>
    <definedName name="solver_mni" localSheetId="14" hidden="1">30</definedName>
    <definedName name="solver_mrt" localSheetId="14" hidden="1">0.075</definedName>
    <definedName name="solver_msl" localSheetId="14" hidden="1">2</definedName>
    <definedName name="solver_neg" localSheetId="14" hidden="1">1</definedName>
    <definedName name="solver_nod" localSheetId="14" hidden="1">2147483647</definedName>
    <definedName name="solver_num" localSheetId="14" hidden="1">0</definedName>
    <definedName name="solver_nwt" localSheetId="14" hidden="1">1</definedName>
    <definedName name="solver_pre" localSheetId="14" hidden="1">0.000001</definedName>
    <definedName name="solver_rbv" localSheetId="14" hidden="1">1</definedName>
    <definedName name="solver_rel1" localSheetId="14" hidden="1">1</definedName>
    <definedName name="solver_rel2" localSheetId="14" hidden="1">1</definedName>
    <definedName name="solver_rel3" localSheetId="14" hidden="1">1</definedName>
    <definedName name="solver_rel4" localSheetId="14" hidden="1">4</definedName>
    <definedName name="solver_rel5" localSheetId="14" hidden="1">4</definedName>
    <definedName name="solver_rhs1" localSheetId="14" hidden="1">Solver!$B$10</definedName>
    <definedName name="solver_rhs2" localSheetId="14" hidden="1">Solver!$C$2</definedName>
    <definedName name="solver_rhs3" localSheetId="14" hidden="1">Solver!$C$3</definedName>
    <definedName name="solver_rhs4" localSheetId="14" hidden="1">Ganzzahlig</definedName>
    <definedName name="solver_rhs5" localSheetId="14" hidden="1">Ganzzahlig</definedName>
    <definedName name="solver_rlx" localSheetId="14" hidden="1">1</definedName>
    <definedName name="solver_rsd" localSheetId="14" hidden="1">0</definedName>
    <definedName name="solver_scl" localSheetId="14" hidden="1">2</definedName>
    <definedName name="solver_sho" localSheetId="14" hidden="1">2</definedName>
    <definedName name="solver_ssz" localSheetId="14" hidden="1">100</definedName>
    <definedName name="solver_tim" localSheetId="14" hidden="1">100</definedName>
    <definedName name="solver_tol" localSheetId="14" hidden="1">0.05</definedName>
    <definedName name="solver_typ" localSheetId="14" hidden="1">1</definedName>
    <definedName name="solver_val" localSheetId="14" hidden="1">0</definedName>
    <definedName name="solver_ver" localSheetId="14" hidden="1">3</definedName>
    <definedName name="_xlnm.Criteria" localSheetId="8">Spezialfilter!$A$144:$B$145</definedName>
    <definedName name="umsatz" localSheetId="13">#REF!</definedName>
    <definedName name="umsatz" localSheetId="10">#REF!</definedName>
    <definedName name="umsatz" localSheetId="9">#REF!</definedName>
    <definedName name="umsatz">#REF!</definedName>
    <definedName name="umsatz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2" l="1"/>
  <c r="B5" i="12" l="1"/>
  <c r="B7" i="12" s="1"/>
  <c r="B8" i="12" s="1"/>
  <c r="B10" i="12" s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Text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</rPr>
          <t>Text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</rPr>
          <t>Zahl</t>
        </r>
      </text>
    </comment>
    <comment ref="D1" authorId="0" shapeId="0">
      <text>
        <r>
          <rPr>
            <b/>
            <sz val="8"/>
            <color indexed="81"/>
            <rFont val="Tahoma"/>
            <family val="2"/>
          </rPr>
          <t>Zahl</t>
        </r>
      </text>
    </comment>
    <comment ref="E1" authorId="0" shapeId="0">
      <text>
        <r>
          <rPr>
            <b/>
            <sz val="8"/>
            <color indexed="81"/>
            <rFont val="Tahoma"/>
            <family val="2"/>
          </rPr>
          <t>Text</t>
        </r>
      </text>
    </comment>
    <comment ref="F1" authorId="0" shapeId="0">
      <text>
        <r>
          <rPr>
            <b/>
            <sz val="8"/>
            <color indexed="81"/>
            <rFont val="Tahoma"/>
            <family val="2"/>
          </rPr>
          <t>Text</t>
        </r>
      </text>
    </comment>
    <comment ref="G1" authorId="0" shapeId="0">
      <text>
        <r>
          <rPr>
            <b/>
            <sz val="8"/>
            <color indexed="81"/>
            <rFont val="Tahoma"/>
            <family val="2"/>
          </rPr>
          <t>Zahl, nicht grösser als 100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=RANG.GLEICH()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=ZÄHLENWENN()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E2" authorId="0" shapeId="0">
      <text>
        <r>
          <rPr>
            <b/>
            <sz val="8"/>
            <color indexed="81"/>
            <rFont val="Tahoma"/>
            <family val="2"/>
          </rPr>
          <t>=HÄUFIGKEIT()
Matrixfunktion (ctrl+shift+enter)</t>
        </r>
      </text>
    </comment>
  </commentList>
</comments>
</file>

<file path=xl/sharedStrings.xml><?xml version="1.0" encoding="utf-8"?>
<sst xmlns="http://schemas.openxmlformats.org/spreadsheetml/2006/main" count="6038" uniqueCount="629">
  <si>
    <t>Postkonto Januar</t>
  </si>
  <si>
    <t>Datum</t>
  </si>
  <si>
    <t>Text</t>
  </si>
  <si>
    <t>Einnahmen</t>
  </si>
  <si>
    <t>Ausgaben</t>
  </si>
  <si>
    <t>Saldo</t>
  </si>
  <si>
    <t>Saldovortrag</t>
  </si>
  <si>
    <t>Barbezug Postcard</t>
  </si>
  <si>
    <t>LSV Miete</t>
  </si>
  <si>
    <t>Rückerstattung KK</t>
  </si>
  <si>
    <t>Letzipark Warenbezug</t>
  </si>
  <si>
    <t>LSV Swisscom Tel Dez</t>
  </si>
  <si>
    <t>Nettolohn Jan</t>
  </si>
  <si>
    <t>Vergütungsauftrag</t>
  </si>
  <si>
    <t>Monatstotal (Übertrag)</t>
  </si>
  <si>
    <t>Kostenrechnung</t>
  </si>
  <si>
    <t>Basis</t>
  </si>
  <si>
    <t>CHF</t>
  </si>
  <si>
    <t>10.7.</t>
  </si>
  <si>
    <t>Material m</t>
  </si>
  <si>
    <t>h-Satz, CHF</t>
  </si>
  <si>
    <t>Arbeit h</t>
  </si>
  <si>
    <t>Material, CHF/m</t>
  </si>
  <si>
    <t>11.7.</t>
  </si>
  <si>
    <t>12.7.</t>
  </si>
  <si>
    <t>13.7.</t>
  </si>
  <si>
    <t>14.7.</t>
  </si>
  <si>
    <t>15.7.</t>
  </si>
  <si>
    <t>16.7.</t>
  </si>
  <si>
    <t>Total</t>
  </si>
  <si>
    <t>Name</t>
  </si>
  <si>
    <t>Vorname</t>
  </si>
  <si>
    <t>Telefon</t>
  </si>
  <si>
    <t>PLZ</t>
  </si>
  <si>
    <t>Ort</t>
  </si>
  <si>
    <t>Land</t>
  </si>
  <si>
    <t>Anstellung %</t>
  </si>
  <si>
    <t>Bestellungen</t>
  </si>
  <si>
    <t>Lieferanten</t>
  </si>
  <si>
    <t>Artikel</t>
  </si>
  <si>
    <t>Lieferant</t>
  </si>
  <si>
    <t>Menge</t>
  </si>
  <si>
    <t>Preis</t>
  </si>
  <si>
    <t>Pfister AG</t>
  </si>
  <si>
    <t>Savic GmbH</t>
  </si>
  <si>
    <t>Loredo Inc.</t>
  </si>
  <si>
    <t>Spass!</t>
  </si>
  <si>
    <t>Titel</t>
  </si>
  <si>
    <t>Anrede</t>
  </si>
  <si>
    <t>AnredeR</t>
  </si>
  <si>
    <t>Tel. Büro</t>
  </si>
  <si>
    <t>Tel. Privat</t>
  </si>
  <si>
    <t>Tel. Handy</t>
  </si>
  <si>
    <t>E-Mail</t>
  </si>
  <si>
    <t>Strasse</t>
  </si>
  <si>
    <t>Nr.</t>
  </si>
  <si>
    <t>Adresszusatz</t>
  </si>
  <si>
    <t>Anstellungs %</t>
  </si>
  <si>
    <t>Büro</t>
  </si>
  <si>
    <t>Nationalität</t>
  </si>
  <si>
    <t>Vorgesetze</t>
  </si>
  <si>
    <t>Ader</t>
  </si>
  <si>
    <t>Kathrin</t>
  </si>
  <si>
    <t>Prof. Dr.</t>
  </si>
  <si>
    <t>Frau</t>
  </si>
  <si>
    <t>kaader@tiweb.ch</t>
  </si>
  <si>
    <t>Köbi Kuhn-Weg</t>
  </si>
  <si>
    <t>Zürich</t>
  </si>
  <si>
    <t>CH</t>
  </si>
  <si>
    <t>KO2-327</t>
  </si>
  <si>
    <t>DE</t>
  </si>
  <si>
    <t>Amacker</t>
  </si>
  <si>
    <t>Daniel</t>
  </si>
  <si>
    <t>Herr</t>
  </si>
  <si>
    <t>r</t>
  </si>
  <si>
    <t>daniel@amacker.ch</t>
  </si>
  <si>
    <t>Oberer Selnauweg</t>
  </si>
  <si>
    <t>KO2-328</t>
  </si>
  <si>
    <t>Savic</t>
  </si>
  <si>
    <t>Angst</t>
  </si>
  <si>
    <t>Philip</t>
  </si>
  <si>
    <t>AngstPhilip@access.unizh.ch</t>
  </si>
  <si>
    <t>Idastrasse</t>
  </si>
  <si>
    <t>KO2-326</t>
  </si>
  <si>
    <t>Anton</t>
  </si>
  <si>
    <t>Christian</t>
  </si>
  <si>
    <t>Dr.</t>
  </si>
  <si>
    <t>AntonChristian@bluwin.ch</t>
  </si>
  <si>
    <t>Margrit-Rainer-Strasse</t>
  </si>
  <si>
    <t>KO2-325</t>
  </si>
  <si>
    <t>Ziegerlig</t>
  </si>
  <si>
    <t>Bachmann</t>
  </si>
  <si>
    <t>Hedy</t>
  </si>
  <si>
    <t>BachmannHedy@web.de</t>
  </si>
  <si>
    <t>Schafmattstrasse</t>
  </si>
  <si>
    <t>Postfach</t>
  </si>
  <si>
    <t>KO2-322</t>
  </si>
  <si>
    <t xml:space="preserve">Kristi </t>
  </si>
  <si>
    <t>BachmannKristi @gmx.ch</t>
  </si>
  <si>
    <t>Laternengasse</t>
  </si>
  <si>
    <t>Hettich</t>
  </si>
  <si>
    <t>Claudio</t>
  </si>
  <si>
    <t>BachmannClaudio@freesurf.ch</t>
  </si>
  <si>
    <t>Mantelgasse</t>
  </si>
  <si>
    <t>KO2-324</t>
  </si>
  <si>
    <t>Jakupovic</t>
  </si>
  <si>
    <t>Baning</t>
  </si>
  <si>
    <t>Maximilian</t>
  </si>
  <si>
    <t>BaningMaximilian@access.unizh.ch</t>
  </si>
  <si>
    <t>Ankenweid</t>
  </si>
  <si>
    <t>KO2-321</t>
  </si>
  <si>
    <t>Baumann</t>
  </si>
  <si>
    <t>Nathalie</t>
  </si>
  <si>
    <t>BaumannNathalie@access.unizh.ch</t>
  </si>
  <si>
    <t>Känzelistrasse</t>
  </si>
  <si>
    <t>KO2-323</t>
  </si>
  <si>
    <t>Granson</t>
  </si>
  <si>
    <t>Bekiri</t>
  </si>
  <si>
    <t>Ahn</t>
  </si>
  <si>
    <t>BekiriAhn@access.unizh.ch</t>
  </si>
  <si>
    <t>Rainriegelweg</t>
  </si>
  <si>
    <t>KO2-330</t>
  </si>
  <si>
    <t>Patrick</t>
  </si>
  <si>
    <t>BekiriPatrick@access.unizh.ch</t>
  </si>
  <si>
    <t>Erika-Mann-Weg</t>
  </si>
  <si>
    <t>KO2-329</t>
  </si>
  <si>
    <t>Strobl</t>
  </si>
  <si>
    <t>Bernasconi</t>
  </si>
  <si>
    <t>Luigi</t>
  </si>
  <si>
    <t>berna@dvm.ch</t>
  </si>
  <si>
    <t>Montanara</t>
  </si>
  <si>
    <t>Lugano</t>
  </si>
  <si>
    <t>Bieli</t>
  </si>
  <si>
    <t>Lee</t>
  </si>
  <si>
    <t>BieliLee@bluwin.ch</t>
  </si>
  <si>
    <t>Chillesteig</t>
  </si>
  <si>
    <t>BieliDaniel@bluwin.ch</t>
  </si>
  <si>
    <t>Ziegelstrasse</t>
  </si>
  <si>
    <t xml:space="preserve">Böhnke </t>
  </si>
  <si>
    <t>Klaus</t>
  </si>
  <si>
    <t>boehnke@gmx.de</t>
  </si>
  <si>
    <t>Letzigrund</t>
  </si>
  <si>
    <t>Botwinow</t>
  </si>
  <si>
    <t>Hans</t>
  </si>
  <si>
    <t>BotwinowHans@gmx.ch</t>
  </si>
  <si>
    <t>Juliastrasse</t>
  </si>
  <si>
    <t>Büchel</t>
  </si>
  <si>
    <t>Beat</t>
  </si>
  <si>
    <t>BüchelBeat@access.unizh.ch</t>
  </si>
  <si>
    <t>Chorherrenweg</t>
  </si>
  <si>
    <t>LI</t>
  </si>
  <si>
    <t>Mauro</t>
  </si>
  <si>
    <t>BüchelMauro@bluwin.ch</t>
  </si>
  <si>
    <t>Erdbrustweg</t>
  </si>
  <si>
    <t>Corti</t>
  </si>
  <si>
    <t>Bucher</t>
  </si>
  <si>
    <t>Robert</t>
  </si>
  <si>
    <t>BucherRobert@gmx.ch</t>
  </si>
  <si>
    <t>Irisstrasse</t>
  </si>
  <si>
    <t>Burgmeier</t>
  </si>
  <si>
    <t>Gisela</t>
  </si>
  <si>
    <t>BurgmeierGisela@freesurf.ch</t>
  </si>
  <si>
    <t>Rämistrasse</t>
  </si>
  <si>
    <t>Thoma</t>
  </si>
  <si>
    <t>BurgmeierThoma@web.de</t>
  </si>
  <si>
    <t>Geibelstrasse</t>
  </si>
  <si>
    <t>Christ</t>
  </si>
  <si>
    <t>Kurt</t>
  </si>
  <si>
    <t>ChristKurt@access.unizh.ch</t>
  </si>
  <si>
    <t>Nelkenstrasse</t>
  </si>
  <si>
    <t>Salvatore</t>
  </si>
  <si>
    <t>ChristSalvatore@access.unizh.ch</t>
  </si>
  <si>
    <t>Marie-Heim-Vögtlin-Weg</t>
  </si>
  <si>
    <t>IT</t>
  </si>
  <si>
    <t>Corta</t>
  </si>
  <si>
    <t>CortaHedy@access.unizh.ch</t>
  </si>
  <si>
    <t>Ankerstrasse</t>
  </si>
  <si>
    <t>ES</t>
  </si>
  <si>
    <t>Alfred</t>
  </si>
  <si>
    <t>a.corti@access.unizh.ch</t>
  </si>
  <si>
    <t>Pflasterweg</t>
  </si>
  <si>
    <t>Dankers</t>
  </si>
  <si>
    <t>Corine</t>
  </si>
  <si>
    <t>DankersCorine@access.unizh.ch</t>
  </si>
  <si>
    <t>Anna-Heer-Strasse</t>
  </si>
  <si>
    <t>DK</t>
  </si>
  <si>
    <t>Davis</t>
  </si>
  <si>
    <t>Ursula</t>
  </si>
  <si>
    <t>DavisUrsula@bluwin.ch</t>
  </si>
  <si>
    <t>Gehrenholz</t>
  </si>
  <si>
    <t>US</t>
  </si>
  <si>
    <t>De Lorenzi</t>
  </si>
  <si>
    <t>Gabi</t>
  </si>
  <si>
    <t>De LorenziGabi@bluwin.ch</t>
  </si>
  <si>
    <t>Margaretenweg</t>
  </si>
  <si>
    <t>Arthur</t>
  </si>
  <si>
    <t>De LorenziArthur@gmx.ch</t>
  </si>
  <si>
    <t>Neustadtgasse</t>
  </si>
  <si>
    <t>UK</t>
  </si>
  <si>
    <t>Delgado</t>
  </si>
  <si>
    <t>DelgadoChristian@bluwin.ch</t>
  </si>
  <si>
    <t>Neudorfstrasse</t>
  </si>
  <si>
    <t>AR</t>
  </si>
  <si>
    <t>Iris</t>
  </si>
  <si>
    <t>DelgadoIris@access.unizh.ch</t>
  </si>
  <si>
    <t>Kreuzwiesen</t>
  </si>
  <si>
    <t>Diogo</t>
  </si>
  <si>
    <t>Erika</t>
  </si>
  <si>
    <t>DiogoErika@gmx.ch</t>
  </si>
  <si>
    <t>Waldstrasse</t>
  </si>
  <si>
    <t>Favre</t>
  </si>
  <si>
    <t>Bruno</t>
  </si>
  <si>
    <t>FavreBruno@freesurf.ch</t>
  </si>
  <si>
    <t>Quellenstrasse</t>
  </si>
  <si>
    <t>Petra</t>
  </si>
  <si>
    <t>gran@tiscalinet.ch</t>
  </si>
  <si>
    <t>Römerstrasse</t>
  </si>
  <si>
    <t>Greis</t>
  </si>
  <si>
    <t>Gabriella</t>
  </si>
  <si>
    <t>GreisGabriella@web.de</t>
  </si>
  <si>
    <t>Waltersbachstrasse</t>
  </si>
  <si>
    <t>Grob</t>
  </si>
  <si>
    <t>Josef</t>
  </si>
  <si>
    <t>GrobJosef@access.unizh.ch</t>
  </si>
  <si>
    <t>Chriesiweg</t>
  </si>
  <si>
    <t>Grodum</t>
  </si>
  <si>
    <t>Marlene</t>
  </si>
  <si>
    <t>GrodumMarlene@access.unizh.ch</t>
  </si>
  <si>
    <t>Clausiussteig</t>
  </si>
  <si>
    <t>Groves</t>
  </si>
  <si>
    <t>Marina</t>
  </si>
  <si>
    <t>GrovesMarina@access.unizh.ch</t>
  </si>
  <si>
    <t>Inselhofstrasse</t>
  </si>
  <si>
    <t>Gut</t>
  </si>
  <si>
    <t>Shani</t>
  </si>
  <si>
    <t>GutShani@access.unizh.ch</t>
  </si>
  <si>
    <t>Pilgerweg</t>
  </si>
  <si>
    <t>Hamelin</t>
  </si>
  <si>
    <t>Theresa</t>
  </si>
  <si>
    <t>HamelinTheresa@bluwin.ch</t>
  </si>
  <si>
    <t>Am Bach</t>
  </si>
  <si>
    <t>Hedrick</t>
  </si>
  <si>
    <t>Beckie</t>
  </si>
  <si>
    <t>HedrickBeckie@bluwin.ch</t>
  </si>
  <si>
    <t>Wannenholzstrasse</t>
  </si>
  <si>
    <t>Helios</t>
  </si>
  <si>
    <t>Marek</t>
  </si>
  <si>
    <t>HMarek@gmx.ch</t>
  </si>
  <si>
    <t>Viktoriaweg</t>
  </si>
  <si>
    <t>Anja</t>
  </si>
  <si>
    <t>HettichAnja@access.unizh.ch</t>
  </si>
  <si>
    <t>Altweg</t>
  </si>
  <si>
    <t>Ho-Suk</t>
  </si>
  <si>
    <t>Ho-SukSalvatore@bluwin.ch</t>
  </si>
  <si>
    <t>Panweg</t>
  </si>
  <si>
    <t>KR</t>
  </si>
  <si>
    <t>Hyun-Soo</t>
  </si>
  <si>
    <t>Hyun-SooAhn@gmx.ch</t>
  </si>
  <si>
    <t>Pappelstrasse</t>
  </si>
  <si>
    <t>Inler</t>
  </si>
  <si>
    <t>Rosemarie</t>
  </si>
  <si>
    <t>InlerRosemarie@freesurf.ch</t>
  </si>
  <si>
    <t>Islerstrasse</t>
  </si>
  <si>
    <t>Ruth</t>
  </si>
  <si>
    <t>InlerRuth@web.de</t>
  </si>
  <si>
    <t>Marbachweg</t>
  </si>
  <si>
    <t>Iodice</t>
  </si>
  <si>
    <t>Anders</t>
  </si>
  <si>
    <t>IodiceAnders@access.unizh.ch</t>
  </si>
  <si>
    <t>Chorgasse</t>
  </si>
  <si>
    <t>Jacquet</t>
  </si>
  <si>
    <t>Dominique</t>
  </si>
  <si>
    <t>JacquetDominique@access.unizh.ch</t>
  </si>
  <si>
    <t>Erikastrasse</t>
  </si>
  <si>
    <t>Jagmetti</t>
  </si>
  <si>
    <t>Arne</t>
  </si>
  <si>
    <t>JagmettiArne@access.unizh.ch</t>
  </si>
  <si>
    <t>Anton-Higi-Strasse</t>
  </si>
  <si>
    <t>Pascal</t>
  </si>
  <si>
    <t>JakupovicPascal@access.unizh.ch</t>
  </si>
  <si>
    <t>Läufebachweg</t>
  </si>
  <si>
    <t>JiaJun</t>
  </si>
  <si>
    <t>JiaJunLee@bluwin.ch</t>
  </si>
  <si>
    <t>Clausiusstrasse</t>
  </si>
  <si>
    <t>Keita</t>
  </si>
  <si>
    <t>KeitaMarina@bluwin.ch</t>
  </si>
  <si>
    <t>Waltersteig</t>
  </si>
  <si>
    <t>Keller</t>
  </si>
  <si>
    <t>KellerBruno@bluwin.ch</t>
  </si>
  <si>
    <t>Claridenstrasse</t>
  </si>
  <si>
    <t>Niklaus</t>
  </si>
  <si>
    <t>KellerNiklaus@access.unizh.ch</t>
  </si>
  <si>
    <t>Banzwiesenstrasse</t>
  </si>
  <si>
    <t>Doris</t>
  </si>
  <si>
    <t>KellerDoris@gmx.ch</t>
  </si>
  <si>
    <t>Panoramaweg</t>
  </si>
  <si>
    <t>Knauss</t>
  </si>
  <si>
    <t>Oystein</t>
  </si>
  <si>
    <t>KnaussOystein@gmx.ch</t>
  </si>
  <si>
    <t>Langwiesstrasse</t>
  </si>
  <si>
    <t>Kuhn</t>
  </si>
  <si>
    <t>Walter</t>
  </si>
  <si>
    <t>KuhnWalter@freesurf.ch</t>
  </si>
  <si>
    <t>Künzli</t>
  </si>
  <si>
    <t>Christopher</t>
  </si>
  <si>
    <t>KünzliChristopher@web.de</t>
  </si>
  <si>
    <t>Idaplatz</t>
  </si>
  <si>
    <t>Küttel</t>
  </si>
  <si>
    <t>KüttelMauro@access.unizh.ch</t>
  </si>
  <si>
    <t>Wannenweg</t>
  </si>
  <si>
    <t>Ledergerber</t>
  </si>
  <si>
    <t>David</t>
  </si>
  <si>
    <t>LedergerberDavid@access.unizh.ch</t>
  </si>
  <si>
    <t>Kripfstrasse</t>
  </si>
  <si>
    <t>Lijubojevic</t>
  </si>
  <si>
    <t>Peider</t>
  </si>
  <si>
    <t>LijubojevicPeider@access.unizh.ch</t>
  </si>
  <si>
    <t>Luccarini</t>
  </si>
  <si>
    <t>Anita</t>
  </si>
  <si>
    <t>anita_luccarini@tiweb.ch</t>
  </si>
  <si>
    <t>Via San Giorgio</t>
  </si>
  <si>
    <t>Coldrerio</t>
  </si>
  <si>
    <t>Malacarne</t>
  </si>
  <si>
    <t>MalacarneLuigi@access.unizh.ch</t>
  </si>
  <si>
    <t>Schanzackerstrasse</t>
  </si>
  <si>
    <t>Margairaz</t>
  </si>
  <si>
    <t>MargairazMarina@bluwin.ch</t>
  </si>
  <si>
    <t>Gehrenholzstrasse</t>
  </si>
  <si>
    <t>MargairazUrsula@bluwin.ch</t>
  </si>
  <si>
    <t>Plenterweg</t>
  </si>
  <si>
    <t>Martelli</t>
  </si>
  <si>
    <t>Monika</t>
  </si>
  <si>
    <t>MartelliMonika@gmx.ch</t>
  </si>
  <si>
    <t>Lärchenweg</t>
  </si>
  <si>
    <t>Marthaler</t>
  </si>
  <si>
    <t>Jan</t>
  </si>
  <si>
    <t>MarthalerJan@access.unizh.ch</t>
  </si>
  <si>
    <t>Kronenstrasse</t>
  </si>
  <si>
    <t>Martinetti</t>
  </si>
  <si>
    <t>Peter</t>
  </si>
  <si>
    <t>MartinettiPeter@gmx.ch</t>
  </si>
  <si>
    <t>Erismannhof</t>
  </si>
  <si>
    <t>MartinettiGisela@bluwin.ch</t>
  </si>
  <si>
    <t>Unter-Affoltern</t>
  </si>
  <si>
    <t>Matiasko</t>
  </si>
  <si>
    <t>Albert</t>
  </si>
  <si>
    <t>MatiaskoAlbert@web.de</t>
  </si>
  <si>
    <t>MatiaskoRobert@freesurf.ch</t>
  </si>
  <si>
    <t>Mannshäuliweg</t>
  </si>
  <si>
    <t>Mauch</t>
  </si>
  <si>
    <t>Franz</t>
  </si>
  <si>
    <t>MauchFranz@access.unizh.ch</t>
  </si>
  <si>
    <t>Laubiweg</t>
  </si>
  <si>
    <t>Meier</t>
  </si>
  <si>
    <t>MeierRobert@access.unizh.ch</t>
  </si>
  <si>
    <t>Marchwartstrasse</t>
  </si>
  <si>
    <t>Mettler</t>
  </si>
  <si>
    <t>Tuk</t>
  </si>
  <si>
    <t>tuki@bluemail.ch</t>
  </si>
  <si>
    <t>Tulpenweg</t>
  </si>
  <si>
    <t>Herisau</t>
  </si>
  <si>
    <t>Möller</t>
  </si>
  <si>
    <t>Kyriakos</t>
  </si>
  <si>
    <t>MöllerKyriakos@access.unizh.ch</t>
  </si>
  <si>
    <t>Chelleweg</t>
  </si>
  <si>
    <t>MöllerWalter@access.unizh.ch</t>
  </si>
  <si>
    <t>Unionstrasse</t>
  </si>
  <si>
    <t>Müller</t>
  </si>
  <si>
    <t>MüllerHans@bluwin.ch</t>
  </si>
  <si>
    <t>Altwiesenstrasse</t>
  </si>
  <si>
    <t>Nagel</t>
  </si>
  <si>
    <t>Claudia</t>
  </si>
  <si>
    <t>NagelClaudia@bluwin.ch</t>
  </si>
  <si>
    <t>Oberholz</t>
  </si>
  <si>
    <t>Neri</t>
  </si>
  <si>
    <t>Rolf</t>
  </si>
  <si>
    <t>NeriRolf@gmx.ch</t>
  </si>
  <si>
    <t>Neukomm</t>
  </si>
  <si>
    <t>NeukommRuth@access.unizh.ch</t>
  </si>
  <si>
    <t>Kantstrasse</t>
  </si>
  <si>
    <t>Nielsen</t>
  </si>
  <si>
    <t>Georg</t>
  </si>
  <si>
    <t>NielsenGeorg@bluwin.ch</t>
  </si>
  <si>
    <t>Neuwiesenstrasse</t>
  </si>
  <si>
    <t>Nyso</t>
  </si>
  <si>
    <t>Tak</t>
  </si>
  <si>
    <t>taki@freesurf.ch</t>
  </si>
  <si>
    <t>Bahnhofstrasse</t>
  </si>
  <si>
    <t>TH</t>
  </si>
  <si>
    <t>Pechsteiner</t>
  </si>
  <si>
    <t>Andrew</t>
  </si>
  <si>
    <t>PechsteinerAndrew@gmx.ch</t>
  </si>
  <si>
    <t>Neptunstrasse</t>
  </si>
  <si>
    <t>Pollina</t>
  </si>
  <si>
    <t>Reinhold</t>
  </si>
  <si>
    <t>PollinaReinhold@freesurf.ch</t>
  </si>
  <si>
    <t>Irchelstrasse</t>
  </si>
  <si>
    <t>Ponte</t>
  </si>
  <si>
    <t>Theo</t>
  </si>
  <si>
    <t>PonteTheo@web.de</t>
  </si>
  <si>
    <t>Plätschweg</t>
  </si>
  <si>
    <t>Rabelbauer</t>
  </si>
  <si>
    <t>Hermann</t>
  </si>
  <si>
    <t>RabelbauerHermann@access.unizh.ch</t>
  </si>
  <si>
    <t>Rainfussweg</t>
  </si>
  <si>
    <t>Ravenelli</t>
  </si>
  <si>
    <t>Fabrizio</t>
  </si>
  <si>
    <t>fab@ravanelli.it</t>
  </si>
  <si>
    <t>Via Stefano</t>
  </si>
  <si>
    <t>Rechner</t>
  </si>
  <si>
    <t>Audrey</t>
  </si>
  <si>
    <t>RechnerAudrey@access.unizh.ch</t>
  </si>
  <si>
    <t>Kantonsschulstrasse</t>
  </si>
  <si>
    <t>Rechsteiner</t>
  </si>
  <si>
    <t>Kristina</t>
  </si>
  <si>
    <t>RechsteinerKristina@access.unizh.ch</t>
  </si>
  <si>
    <t>Ziegeleiweg</t>
  </si>
  <si>
    <t>RobertHans@bluwin.ch</t>
  </si>
  <si>
    <t>Schafmattweg</t>
  </si>
  <si>
    <t>Yvonne</t>
  </si>
  <si>
    <t>RobertYvonne@access.unizh.ch</t>
  </si>
  <si>
    <t>Kanzleistrasse</t>
  </si>
  <si>
    <t>Roth</t>
  </si>
  <si>
    <t>Vicenzo</t>
  </si>
  <si>
    <t>RothVicenzo@bluwin.ch</t>
  </si>
  <si>
    <t>Polenweg</t>
  </si>
  <si>
    <t>Sablikove</t>
  </si>
  <si>
    <t>SablikoveRosemarie@gmx.ch</t>
  </si>
  <si>
    <t>Geerlibuchweg</t>
  </si>
  <si>
    <t>Salatic</t>
  </si>
  <si>
    <t>SalaticChristopher@bluwin.ch</t>
  </si>
  <si>
    <t>Jungholzhof</t>
  </si>
  <si>
    <t>Martin</t>
  </si>
  <si>
    <t>SalaticMartin@access.unizh.ch</t>
  </si>
  <si>
    <t>Universitätstrasse</t>
  </si>
  <si>
    <t>Petar</t>
  </si>
  <si>
    <t>petar.savic@yahoo.de</t>
  </si>
  <si>
    <t>Bammertstrasse</t>
  </si>
  <si>
    <t>Kloten</t>
  </si>
  <si>
    <t>SI</t>
  </si>
  <si>
    <t>Sawjalowa</t>
  </si>
  <si>
    <t>SawjalowaPetra@gmx.ch</t>
  </si>
  <si>
    <t>Unter Betentalweg</t>
  </si>
  <si>
    <t>MK</t>
  </si>
  <si>
    <t>Schaub</t>
  </si>
  <si>
    <t>SchaubKristina@freesurf.ch</t>
  </si>
  <si>
    <t>Vogelsangstrasse</t>
  </si>
  <si>
    <t>Schicker</t>
  </si>
  <si>
    <t>Francesca</t>
  </si>
  <si>
    <t>SchickerFrancesca@web.de</t>
  </si>
  <si>
    <t>Erismannstrasse</t>
  </si>
  <si>
    <t>Schlatter</t>
  </si>
  <si>
    <t>SchlatterKristina@access.unizh.ch</t>
  </si>
  <si>
    <t>Wallisackerweg</t>
  </si>
  <si>
    <t>Schwyn</t>
  </si>
  <si>
    <t>Anni</t>
  </si>
  <si>
    <t>SchwynAnni@access.unizh.ch</t>
  </si>
  <si>
    <t>Raintobelweg</t>
  </si>
  <si>
    <t>Spieler</t>
  </si>
  <si>
    <t>Bob</t>
  </si>
  <si>
    <t>SpielerBob@access.unizh.ch</t>
  </si>
  <si>
    <t>Neeserweg</t>
  </si>
  <si>
    <t>Stahel</t>
  </si>
  <si>
    <t>Massimo</t>
  </si>
  <si>
    <t>StahelMassimo@bluwin.ch</t>
  </si>
  <si>
    <t>Wallisellenstrasse</t>
  </si>
  <si>
    <t>StahelAndrew@access.unizh.ch</t>
  </si>
  <si>
    <t>Ilanzhofweg</t>
  </si>
  <si>
    <t>Stocker</t>
  </si>
  <si>
    <t>Regula</t>
  </si>
  <si>
    <t>StockerRegula@bluwin.ch</t>
  </si>
  <si>
    <t>Känzeliweg</t>
  </si>
  <si>
    <t>Straub</t>
  </si>
  <si>
    <t>Susi</t>
  </si>
  <si>
    <t>StraubSusi@gmx.ch</t>
  </si>
  <si>
    <t>Wannerstrasse</t>
  </si>
  <si>
    <t>Markus</t>
  </si>
  <si>
    <t>StroblMarkus@bluwin.ch</t>
  </si>
  <si>
    <t>Ziegelhüttenstrasse</t>
  </si>
  <si>
    <t>AT</t>
  </si>
  <si>
    <t>Heinz</t>
  </si>
  <si>
    <t>StroblHeinz@access.unizh.ch</t>
  </si>
  <si>
    <t>Chutzenstrasse</t>
  </si>
  <si>
    <t>Stucki</t>
  </si>
  <si>
    <t>Esther</t>
  </si>
  <si>
    <t>StuckiEsther@gmx.ch</t>
  </si>
  <si>
    <t>Plattenstrasse</t>
  </si>
  <si>
    <t>Alexander</t>
  </si>
  <si>
    <t>StuckiAlexander@freesurf.ch</t>
  </si>
  <si>
    <t>Nidelbadstrasse</t>
  </si>
  <si>
    <t>Tarone</t>
  </si>
  <si>
    <t>Frank</t>
  </si>
  <si>
    <t>TaroneFrank@web.de</t>
  </si>
  <si>
    <t>Bannholzstrasse</t>
  </si>
  <si>
    <t>Traber</t>
  </si>
  <si>
    <t>TraberMarina@access.unizh.ch</t>
  </si>
  <si>
    <t>Plattenholzweg</t>
  </si>
  <si>
    <t>Tschepikow</t>
  </si>
  <si>
    <t>TschepikowBruno@access.unizh.ch</t>
  </si>
  <si>
    <t>Zielweg</t>
  </si>
  <si>
    <t>RU</t>
  </si>
  <si>
    <t>Silvia</t>
  </si>
  <si>
    <t>TschepikowSilvia@access.unizh.ch</t>
  </si>
  <si>
    <t>Irringersteig</t>
  </si>
  <si>
    <t>Tscheresow</t>
  </si>
  <si>
    <t>Mario</t>
  </si>
  <si>
    <t>TscheresowMario@access.unizh.ch</t>
  </si>
  <si>
    <t>Vogtsrain</t>
  </si>
  <si>
    <t>TscheresowJosef@bluwin.ch</t>
  </si>
  <si>
    <t>Zielackerstrasse</t>
  </si>
  <si>
    <t>Türler</t>
  </si>
  <si>
    <t>Tony</t>
  </si>
  <si>
    <t>TürlerTony@bluwin.ch</t>
  </si>
  <si>
    <t>Platzpromenade</t>
  </si>
  <si>
    <t>Uttinger</t>
  </si>
  <si>
    <t>Micheal</t>
  </si>
  <si>
    <t>UttingerMicheal@gmx.ch</t>
  </si>
  <si>
    <t>Bändlistrasse</t>
  </si>
  <si>
    <t>Verheijen</t>
  </si>
  <si>
    <t>VerheijenEsther@access.unizh.ch</t>
  </si>
  <si>
    <t>Bändliweg</t>
  </si>
  <si>
    <t>NL</t>
  </si>
  <si>
    <t>Vittoz</t>
  </si>
  <si>
    <t>Michaela</t>
  </si>
  <si>
    <t>VittozMichaela@bluwin.ch</t>
  </si>
  <si>
    <t>Schanzeneggstrasse</t>
  </si>
  <si>
    <t>von Lanthen</t>
  </si>
  <si>
    <t>Prisca</t>
  </si>
  <si>
    <t>priscavonlanthen@web.de</t>
  </si>
  <si>
    <t>Puck Weg</t>
  </si>
  <si>
    <t>Wepf</t>
  </si>
  <si>
    <t>Vincent</t>
  </si>
  <si>
    <t>WepfVincent@gmx.ch</t>
  </si>
  <si>
    <t>Rainstrasse</t>
  </si>
  <si>
    <t>Wiederkehr</t>
  </si>
  <si>
    <t>Daniela</t>
  </si>
  <si>
    <t>WiederkehrDaniela@freesurf.ch</t>
  </si>
  <si>
    <t>Volkmarstrasse</t>
  </si>
  <si>
    <t>Wüst</t>
  </si>
  <si>
    <t>WüstMarkus@web.de</t>
  </si>
  <si>
    <t>Oberholzstrasse</t>
  </si>
  <si>
    <t>Wyler</t>
  </si>
  <si>
    <t>Michail</t>
  </si>
  <si>
    <t>WylerMichail@access.unizh.ch</t>
  </si>
  <si>
    <t>Annemarie-Schwarzenbach-Weg</t>
  </si>
  <si>
    <t>Zanni</t>
  </si>
  <si>
    <t>ZanniAnton@access.unizh.ch</t>
  </si>
  <si>
    <t>Krokusweg</t>
  </si>
  <si>
    <t>ZanniTheresa@access.unizh.ch</t>
  </si>
  <si>
    <t>Kapfsteig</t>
  </si>
  <si>
    <t>ZiegerligGabi@access.unizh.ch</t>
  </si>
  <si>
    <t>Oberleestrasse</t>
  </si>
  <si>
    <t>Zöggeler</t>
  </si>
  <si>
    <t>ZöggelerNiklaus@bluwin.ch</t>
  </si>
  <si>
    <t>Juchweg</t>
  </si>
  <si>
    <t>Benefiz Lauf</t>
  </si>
  <si>
    <t>LäuferIn</t>
  </si>
  <si>
    <t>Km</t>
  </si>
  <si>
    <t>Rang</t>
  </si>
  <si>
    <t>Aebischer</t>
  </si>
  <si>
    <t>Graf</t>
  </si>
  <si>
    <t>Grünenfeler</t>
  </si>
  <si>
    <t>Labric</t>
  </si>
  <si>
    <t>Meienberg</t>
  </si>
  <si>
    <t>Moser</t>
  </si>
  <si>
    <t>Pfister</t>
  </si>
  <si>
    <t>Roos</t>
  </si>
  <si>
    <t>Steinmann</t>
  </si>
  <si>
    <t>Tanner</t>
  </si>
  <si>
    <t>ZH</t>
  </si>
  <si>
    <t>TG</t>
  </si>
  <si>
    <t>LU</t>
  </si>
  <si>
    <t>SG</t>
  </si>
  <si>
    <t>AG</t>
  </si>
  <si>
    <t>JU</t>
  </si>
  <si>
    <t>Anzahl</t>
  </si>
  <si>
    <t>Kanton</t>
  </si>
  <si>
    <t>Absolute Häufigkeit</t>
  </si>
  <si>
    <t>Umsatz</t>
  </si>
  <si>
    <t>Gewinn</t>
  </si>
  <si>
    <t>Umsätze 1. Quartal</t>
  </si>
  <si>
    <t>Januar</t>
  </si>
  <si>
    <t>Februar</t>
  </si>
  <si>
    <t>März</t>
  </si>
  <si>
    <t>Hosen</t>
  </si>
  <si>
    <t>Jacken</t>
  </si>
  <si>
    <t>Blusen</t>
  </si>
  <si>
    <t>Hemden</t>
  </si>
  <si>
    <t>Optimale Menge bei vorgegebenem Gewinn</t>
  </si>
  <si>
    <t xml:space="preserve">   Verkaufspreis der Seife pro Stück</t>
  </si>
  <si>
    <t>-  Kosten pro Stück</t>
  </si>
  <si>
    <t>= Deckungsbeitrag pro Stück</t>
  </si>
  <si>
    <t xml:space="preserve">   Menge</t>
  </si>
  <si>
    <t>* Deckungsbeitrag pro Stück</t>
  </si>
  <si>
    <t>= Deckungsbeitrag Gesamt</t>
  </si>
  <si>
    <t>!</t>
  </si>
  <si>
    <t>=B6*B7</t>
  </si>
  <si>
    <t>- Fixkosten</t>
  </si>
  <si>
    <t>= Gewinn</t>
  </si>
  <si>
    <t>=B8-B9</t>
  </si>
  <si>
    <t>Federwurf</t>
  </si>
  <si>
    <t>Weite</t>
  </si>
  <si>
    <t>bis n Meter geworfen</t>
  </si>
  <si>
    <t>Ertrag Äpfel</t>
  </si>
  <si>
    <t>Zwetschge</t>
  </si>
  <si>
    <t>Pfirsich</t>
  </si>
  <si>
    <t>Total Birnen Bäume</t>
  </si>
  <si>
    <t>Kirsche</t>
  </si>
  <si>
    <t>Birne</t>
  </si>
  <si>
    <t>Ertrag höchstens 100</t>
  </si>
  <si>
    <t>20 Jahre oder älter und</t>
  </si>
  <si>
    <t>Apfel</t>
  </si>
  <si>
    <t xml:space="preserve">Höhe zwischen 9 und 12 </t>
  </si>
  <si>
    <t>Resultat</t>
  </si>
  <si>
    <t>Kriterien</t>
  </si>
  <si>
    <t>Ertrag</t>
  </si>
  <si>
    <t>Alter</t>
  </si>
  <si>
    <t>Höhe</t>
  </si>
  <si>
    <t>Baum</t>
  </si>
  <si>
    <t>Menu</t>
  </si>
  <si>
    <t>Personen</t>
  </si>
  <si>
    <t>Hochzeitsessen</t>
  </si>
  <si>
    <t>Total Personen</t>
  </si>
  <si>
    <t>Anzahl Zelte</t>
  </si>
  <si>
    <t>Lagerbestand</t>
  </si>
  <si>
    <t>Personen/Zelt</t>
  </si>
  <si>
    <t>Jahr</t>
  </si>
  <si>
    <t>Budget</t>
  </si>
  <si>
    <t>Total 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</si>
</sst>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0.0"/>
    <numFmt numFmtId="165" formatCode="0##\ ###\ ##\ ##"/>
    <numFmt numFmtId="166" formatCode="0.0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_ ;\-#,##0\ "/>
    <numFmt numFmtId="170" formatCode="#,##0\ &quot;Stück&quot;"/>
    <numFmt numFmtId="171" formatCode="#,##0.00\ &quot;CHF/Stück&quot;"/>
    <numFmt numFmtId="172" formatCode="#,##0.00\ &quot;CHF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Open Sans"/>
      <family val="2"/>
    </font>
    <font>
      <sz val="12"/>
      <name val="Open Sans"/>
      <family val="2"/>
    </font>
    <font>
      <b/>
      <i/>
      <sz val="12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b/>
      <sz val="12"/>
      <color indexed="10"/>
      <name val="Open Sans"/>
      <family val="2"/>
    </font>
    <font>
      <i/>
      <sz val="10"/>
      <color indexed="18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b/>
      <sz val="20"/>
      <name val="Open Sans"/>
      <family val="2"/>
    </font>
    <font>
      <b/>
      <sz val="14"/>
      <name val="Open Sans"/>
      <family val="2"/>
    </font>
    <font>
      <sz val="14"/>
      <name val="Open Sans"/>
      <family val="2"/>
    </font>
    <font>
      <i/>
      <sz val="1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7" fillId="0" borderId="0" xfId="1" applyNumberFormat="1" applyFont="1" applyBorder="1" applyAlignment="1">
      <alignment vertical="center"/>
    </xf>
    <xf numFmtId="14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16" fontId="7" fillId="0" borderId="0" xfId="1" applyNumberFormat="1" applyFont="1" applyBorder="1" applyAlignment="1">
      <alignment horizontal="center" vertical="center"/>
    </xf>
    <xf numFmtId="2" fontId="7" fillId="0" borderId="0" xfId="2" applyNumberFormat="1" applyFont="1" applyBorder="1" applyAlignment="1">
      <alignment vertical="center"/>
    </xf>
    <xf numFmtId="2" fontId="7" fillId="2" borderId="0" xfId="2" applyNumberFormat="1" applyFont="1" applyFill="1" applyBorder="1" applyAlignment="1">
      <alignment vertical="center"/>
    </xf>
    <xf numFmtId="14" fontId="8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14" fontId="7" fillId="0" borderId="0" xfId="1" applyNumberFormat="1" applyFont="1" applyBorder="1" applyAlignment="1">
      <alignment horizontal="center" vertical="center"/>
    </xf>
    <xf numFmtId="0" fontId="7" fillId="0" borderId="0" xfId="2" applyNumberFormat="1" applyFont="1" applyBorder="1" applyAlignment="1">
      <alignment vertical="center"/>
    </xf>
    <xf numFmtId="0" fontId="9" fillId="0" borderId="0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0" xfId="3" applyFont="1" applyBorder="1"/>
    <xf numFmtId="0" fontId="9" fillId="0" borderId="0" xfId="3" applyFont="1" applyBorder="1"/>
    <xf numFmtId="0" fontId="10" fillId="2" borderId="0" xfId="3" applyFont="1" applyFill="1" applyBorder="1" applyAlignment="1">
      <alignment horizontal="center"/>
    </xf>
    <xf numFmtId="0" fontId="11" fillId="5" borderId="0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0" fillId="2" borderId="0" xfId="3" applyFont="1" applyFill="1" applyBorder="1"/>
    <xf numFmtId="0" fontId="12" fillId="0" borderId="0" xfId="3" applyFont="1" applyBorder="1"/>
    <xf numFmtId="0" fontId="10" fillId="0" borderId="0" xfId="3" applyFont="1" applyFill="1" applyBorder="1"/>
    <xf numFmtId="0" fontId="14" fillId="0" borderId="0" xfId="6" applyFont="1" applyBorder="1"/>
    <xf numFmtId="0" fontId="14" fillId="0" borderId="0" xfId="6" applyFont="1"/>
    <xf numFmtId="4" fontId="14" fillId="0" borderId="0" xfId="6" applyNumberFormat="1" applyFont="1" applyBorder="1"/>
    <xf numFmtId="0" fontId="14" fillId="0" borderId="0" xfId="6" quotePrefix="1" applyFont="1" applyBorder="1"/>
    <xf numFmtId="0" fontId="14" fillId="0" borderId="4" xfId="6" quotePrefix="1" applyFont="1" applyBorder="1"/>
    <xf numFmtId="170" fontId="14" fillId="4" borderId="0" xfId="6" applyNumberFormat="1" applyFont="1" applyFill="1" applyBorder="1"/>
    <xf numFmtId="0" fontId="15" fillId="0" borderId="0" xfId="6" applyFont="1" applyAlignment="1">
      <alignment horizontal="center" vertical="center"/>
    </xf>
    <xf numFmtId="0" fontId="14" fillId="0" borderId="0" xfId="6" quotePrefix="1" applyFont="1"/>
    <xf numFmtId="0" fontId="14" fillId="0" borderId="4" xfId="6" quotePrefix="1" applyFont="1" applyFill="1" applyBorder="1"/>
    <xf numFmtId="0" fontId="9" fillId="6" borderId="2" xfId="3" applyFont="1" applyFill="1" applyBorder="1"/>
    <xf numFmtId="0" fontId="10" fillId="0" borderId="0" xfId="3" applyFont="1"/>
    <xf numFmtId="0" fontId="9" fillId="6" borderId="3" xfId="3" applyFont="1" applyFill="1" applyBorder="1"/>
    <xf numFmtId="4" fontId="14" fillId="0" borderId="0" xfId="6" applyNumberFormat="1" applyFont="1"/>
    <xf numFmtId="0" fontId="16" fillId="0" borderId="0" xfId="3" applyFont="1" applyBorder="1"/>
    <xf numFmtId="0" fontId="16" fillId="0" borderId="0" xfId="3" applyFont="1" applyBorder="1" applyAlignment="1">
      <alignment horizontal="center"/>
    </xf>
    <xf numFmtId="0" fontId="6" fillId="0" borderId="0" xfId="3" applyFont="1" applyBorder="1"/>
    <xf numFmtId="3" fontId="7" fillId="0" borderId="0" xfId="4" applyNumberFormat="1" applyFont="1" applyBorder="1"/>
    <xf numFmtId="0" fontId="7" fillId="0" borderId="0" xfId="3" applyFont="1" applyBorder="1"/>
    <xf numFmtId="0" fontId="6" fillId="0" borderId="0" xfId="3" applyFont="1" applyFill="1" applyBorder="1"/>
    <xf numFmtId="169" fontId="7" fillId="0" borderId="0" xfId="5" applyNumberFormat="1" applyFont="1" applyFill="1" applyBorder="1"/>
    <xf numFmtId="0" fontId="7" fillId="0" borderId="0" xfId="3" applyFont="1"/>
    <xf numFmtId="0" fontId="9" fillId="0" borderId="0" xfId="1" applyNumberFormat="1" applyFont="1" applyAlignment="1">
      <alignment horizontal="center"/>
    </xf>
    <xf numFmtId="0" fontId="10" fillId="0" borderId="0" xfId="1" applyNumberFormat="1" applyFont="1"/>
    <xf numFmtId="0" fontId="10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9" fillId="0" borderId="0" xfId="1" applyFont="1" applyAlignment="1"/>
    <xf numFmtId="2" fontId="10" fillId="0" borderId="0" xfId="1" applyNumberFormat="1" applyFont="1"/>
    <xf numFmtId="0" fontId="10" fillId="2" borderId="0" xfId="1" applyFont="1" applyFill="1"/>
    <xf numFmtId="0" fontId="17" fillId="0" borderId="0" xfId="1" applyFont="1"/>
    <xf numFmtId="2" fontId="10" fillId="0" borderId="0" xfId="1" applyNumberFormat="1" applyFont="1" applyAlignment="1">
      <alignment horizontal="center"/>
    </xf>
    <xf numFmtId="0" fontId="10" fillId="2" borderId="0" xfId="1" applyFont="1" applyFill="1" applyAlignment="1">
      <alignment horizontal="right"/>
    </xf>
    <xf numFmtId="166" fontId="10" fillId="0" borderId="0" xfId="1" applyNumberFormat="1" applyFont="1"/>
    <xf numFmtId="0" fontId="10" fillId="2" borderId="0" xfId="1" applyFont="1" applyFill="1" applyAlignment="1">
      <alignment horizontal="center"/>
    </xf>
    <xf numFmtId="0" fontId="9" fillId="0" borderId="0" xfId="1" applyFont="1"/>
    <xf numFmtId="1" fontId="10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/>
    <xf numFmtId="0" fontId="10" fillId="2" borderId="3" xfId="1" applyFont="1" applyFill="1" applyBorder="1"/>
    <xf numFmtId="0" fontId="10" fillId="0" borderId="0" xfId="1" applyFont="1" applyAlignment="1">
      <alignment horizontal="left"/>
    </xf>
    <xf numFmtId="164" fontId="10" fillId="0" borderId="0" xfId="1" applyNumberFormat="1" applyFont="1" applyAlignment="1">
      <alignment horizontal="right"/>
    </xf>
    <xf numFmtId="0" fontId="10" fillId="2" borderId="0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10" fillId="2" borderId="0" xfId="1" applyFont="1" applyFill="1" applyBorder="1"/>
    <xf numFmtId="0" fontId="10" fillId="0" borderId="0" xfId="1" applyFont="1" applyBorder="1"/>
    <xf numFmtId="0" fontId="16" fillId="7" borderId="0" xfId="1" applyFont="1" applyFill="1"/>
    <xf numFmtId="0" fontId="18" fillId="7" borderId="0" xfId="1" applyFont="1" applyFill="1"/>
    <xf numFmtId="0" fontId="9" fillId="2" borderId="0" xfId="1" applyNumberFormat="1" applyFont="1" applyFill="1" applyAlignment="1">
      <alignment horizontal="center"/>
    </xf>
    <xf numFmtId="0" fontId="10" fillId="2" borderId="0" xfId="1" applyNumberFormat="1" applyFont="1" applyFill="1" applyAlignment="1">
      <alignment horizontal="center"/>
    </xf>
    <xf numFmtId="171" fontId="14" fillId="0" borderId="0" xfId="6" applyNumberFormat="1" applyFont="1" applyBorder="1"/>
    <xf numFmtId="171" fontId="14" fillId="0" borderId="4" xfId="6" applyNumberFormat="1" applyFont="1" applyBorder="1"/>
    <xf numFmtId="171" fontId="14" fillId="0" borderId="5" xfId="6" applyNumberFormat="1" applyFont="1" applyBorder="1"/>
    <xf numFmtId="172" fontId="14" fillId="0" borderId="0" xfId="6" applyNumberFormat="1" applyFont="1"/>
    <xf numFmtId="172" fontId="14" fillId="4" borderId="4" xfId="6" applyNumberFormat="1" applyFont="1" applyFill="1" applyBorder="1"/>
    <xf numFmtId="14" fontId="6" fillId="0" borderId="0" xfId="1" applyNumberFormat="1" applyFont="1" applyBorder="1" applyAlignment="1">
      <alignment horizontal="center" vertical="center"/>
    </xf>
    <xf numFmtId="0" fontId="6" fillId="3" borderId="0" xfId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7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16" fillId="0" borderId="0" xfId="3" applyFont="1" applyBorder="1" applyAlignment="1">
      <alignment horizontal="center"/>
    </xf>
    <xf numFmtId="0" fontId="13" fillId="4" borderId="0" xfId="6" applyFont="1" applyFill="1" applyBorder="1" applyAlignment="1">
      <alignment horizontal="left"/>
    </xf>
    <xf numFmtId="0" fontId="6" fillId="6" borderId="6" xfId="3" applyFont="1" applyFill="1" applyBorder="1" applyAlignment="1">
      <alignment horizontal="center"/>
    </xf>
    <xf numFmtId="0" fontId="11" fillId="5" borderId="0" xfId="3" applyFont="1" applyFill="1" applyBorder="1" applyAlignment="1">
      <alignment horizontal="center"/>
    </xf>
  </cellXfs>
  <cellStyles count="7">
    <cellStyle name="Dezimal_Teilergebnis und Filtern" xfId="5"/>
    <cellStyle name="Komma 2" xfId="2"/>
    <cellStyle name="Standard" xfId="0" builtinId="0"/>
    <cellStyle name="Standard 2" xfId="1"/>
    <cellStyle name="Standard 3" xfId="3"/>
    <cellStyle name="Standard 4" xfId="6"/>
    <cellStyle name="Währung_Teilergebnis und Filtern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</xdr:row>
      <xdr:rowOff>142876</xdr:rowOff>
    </xdr:from>
    <xdr:to>
      <xdr:col>9</xdr:col>
      <xdr:colOff>228600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8236927" y="394922"/>
          <a:ext cx="1739411" cy="10177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dürfen nur gültige Werte eingegeben werden. 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Benutze Eingabe- und Fehlermeldungen.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</xdr:row>
      <xdr:rowOff>142875</xdr:rowOff>
    </xdr:from>
    <xdr:to>
      <xdr:col>9</xdr:col>
      <xdr:colOff>323850</xdr:colOff>
      <xdr:row>9</xdr:row>
      <xdr:rowOff>114300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8001000" y="400050"/>
          <a:ext cx="1771650" cy="1266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dürfen nur Lieferanten aus der Liste eingegeben werden.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Menge und Preis sind Zahlen.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Das Total Feld ist eine Formel und geschützt.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142875</xdr:rowOff>
    </xdr:from>
    <xdr:to>
      <xdr:col>5</xdr:col>
      <xdr:colOff>542925</xdr:colOff>
      <xdr:row>6</xdr:row>
      <xdr:rowOff>133350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62200" y="50482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Wer ist am weitesten gelaufen? Welche Läuferin liegt auf dem 10. Rang?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137</xdr:row>
      <xdr:rowOff>19050</xdr:rowOff>
    </xdr:from>
    <xdr:to>
      <xdr:col>5</xdr:col>
      <xdr:colOff>38100</xdr:colOff>
      <xdr:row>138</xdr:row>
      <xdr:rowOff>133350</xdr:rowOff>
    </xdr:to>
    <xdr:sp macro="" textlink="">
      <xdr:nvSpPr>
        <xdr:cNvPr id="2" name="Text Box 20"/>
        <xdr:cNvSpPr txBox="1">
          <a:spLocks noChangeArrowheads="1"/>
        </xdr:cNvSpPr>
      </xdr:nvSpPr>
      <xdr:spPr bwMode="auto">
        <a:xfrm>
          <a:off x="2228850" y="22202775"/>
          <a:ext cx="140017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Alle mit der PLZ 8037</a:t>
          </a:r>
        </a:p>
      </xdr:txBody>
    </xdr:sp>
    <xdr:clientData/>
  </xdr:twoCellAnchor>
  <xdr:twoCellAnchor>
    <xdr:from>
      <xdr:col>3</xdr:col>
      <xdr:colOff>57150</xdr:colOff>
      <xdr:row>142</xdr:row>
      <xdr:rowOff>142875</xdr:rowOff>
    </xdr:from>
    <xdr:to>
      <xdr:col>5</xdr:col>
      <xdr:colOff>428625</xdr:colOff>
      <xdr:row>144</xdr:row>
      <xdr:rowOff>95250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2247900" y="23136225"/>
          <a:ext cx="17716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Alle Frauen mit der PLZ 8037</a:t>
          </a:r>
        </a:p>
      </xdr:txBody>
    </xdr:sp>
    <xdr:clientData/>
  </xdr:twoCellAnchor>
  <xdr:twoCellAnchor>
    <xdr:from>
      <xdr:col>3</xdr:col>
      <xdr:colOff>57150</xdr:colOff>
      <xdr:row>149</xdr:row>
      <xdr:rowOff>85725</xdr:rowOff>
    </xdr:from>
    <xdr:to>
      <xdr:col>6</xdr:col>
      <xdr:colOff>800100</xdr:colOff>
      <xdr:row>151</xdr:row>
      <xdr:rowOff>47625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2312670" y="28470225"/>
          <a:ext cx="299847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Alle 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Frauen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und alle Personen 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mit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der PLZ 8037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144780</xdr:rowOff>
    </xdr:from>
    <xdr:to>
      <xdr:col>10</xdr:col>
      <xdr:colOff>579120</xdr:colOff>
      <xdr:row>21</xdr:row>
      <xdr:rowOff>175260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42660" y="144780"/>
          <a:ext cx="3817620" cy="403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Eine Pfadigruppe beschliesst, Zelte einzukaufen.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In Zeltladen werden zwei verschiedene Sorten von Zelten für jeweils 6 und 9 Personen angeboten.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Von den 6-Personenzelten sind noch 10 und von den 9-Personenzelten nur noch 5 vorrätig.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Zelte für 6 Personen kosten 90 Fr. je Stück und diejenigen für 9 Personen insgesamt 120 Fr. je Stück.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Jugendgruppe kann insgesamt höchstens 1000 Fr. für die Zelte ausgeben.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Wie viele 6- und 9-Personenzelte kann die Jugendgruppe kaufen, damit eine möglichst grosse Anzahl von Jugendlichen in den Zelten untergebracht werden kann?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E14"/>
  <sheetViews>
    <sheetView tabSelected="1" zoomScaleNormal="100" workbookViewId="0">
      <selection activeCell="E4" sqref="E4"/>
    </sheetView>
  </sheetViews>
  <sheetFormatPr baseColWidth="10" defaultRowHeight="18.600000000000001" customHeight="1" x14ac:dyDescent="0.3"/>
  <cols>
    <col min="1" max="1" width="18.44140625" style="11" customWidth="1"/>
    <col min="2" max="2" width="40.77734375" style="1" customWidth="1"/>
    <col min="3" max="5" width="15" style="12" customWidth="1"/>
    <col min="6" max="256" width="11.44140625" style="1"/>
    <col min="257" max="257" width="16.6640625" style="1" customWidth="1"/>
    <col min="258" max="258" width="25.88671875" style="1" customWidth="1"/>
    <col min="259" max="261" width="13.6640625" style="1" customWidth="1"/>
    <col min="262" max="512" width="11.44140625" style="1"/>
    <col min="513" max="513" width="16.6640625" style="1" customWidth="1"/>
    <col min="514" max="514" width="25.88671875" style="1" customWidth="1"/>
    <col min="515" max="517" width="13.6640625" style="1" customWidth="1"/>
    <col min="518" max="768" width="11.44140625" style="1"/>
    <col min="769" max="769" width="16.6640625" style="1" customWidth="1"/>
    <col min="770" max="770" width="25.88671875" style="1" customWidth="1"/>
    <col min="771" max="773" width="13.6640625" style="1" customWidth="1"/>
    <col min="774" max="1024" width="11.44140625" style="1"/>
    <col min="1025" max="1025" width="16.6640625" style="1" customWidth="1"/>
    <col min="1026" max="1026" width="25.88671875" style="1" customWidth="1"/>
    <col min="1027" max="1029" width="13.6640625" style="1" customWidth="1"/>
    <col min="1030" max="1280" width="11.44140625" style="1"/>
    <col min="1281" max="1281" width="16.6640625" style="1" customWidth="1"/>
    <col min="1282" max="1282" width="25.88671875" style="1" customWidth="1"/>
    <col min="1283" max="1285" width="13.6640625" style="1" customWidth="1"/>
    <col min="1286" max="1536" width="11.44140625" style="1"/>
    <col min="1537" max="1537" width="16.6640625" style="1" customWidth="1"/>
    <col min="1538" max="1538" width="25.88671875" style="1" customWidth="1"/>
    <col min="1539" max="1541" width="13.6640625" style="1" customWidth="1"/>
    <col min="1542" max="1792" width="11.44140625" style="1"/>
    <col min="1793" max="1793" width="16.6640625" style="1" customWidth="1"/>
    <col min="1794" max="1794" width="25.88671875" style="1" customWidth="1"/>
    <col min="1795" max="1797" width="13.6640625" style="1" customWidth="1"/>
    <col min="1798" max="2048" width="11.44140625" style="1"/>
    <col min="2049" max="2049" width="16.6640625" style="1" customWidth="1"/>
    <col min="2050" max="2050" width="25.88671875" style="1" customWidth="1"/>
    <col min="2051" max="2053" width="13.6640625" style="1" customWidth="1"/>
    <col min="2054" max="2304" width="11.44140625" style="1"/>
    <col min="2305" max="2305" width="16.6640625" style="1" customWidth="1"/>
    <col min="2306" max="2306" width="25.88671875" style="1" customWidth="1"/>
    <col min="2307" max="2309" width="13.6640625" style="1" customWidth="1"/>
    <col min="2310" max="2560" width="11.44140625" style="1"/>
    <col min="2561" max="2561" width="16.6640625" style="1" customWidth="1"/>
    <col min="2562" max="2562" width="25.88671875" style="1" customWidth="1"/>
    <col min="2563" max="2565" width="13.6640625" style="1" customWidth="1"/>
    <col min="2566" max="2816" width="11.44140625" style="1"/>
    <col min="2817" max="2817" width="16.6640625" style="1" customWidth="1"/>
    <col min="2818" max="2818" width="25.88671875" style="1" customWidth="1"/>
    <col min="2819" max="2821" width="13.6640625" style="1" customWidth="1"/>
    <col min="2822" max="3072" width="11.44140625" style="1"/>
    <col min="3073" max="3073" width="16.6640625" style="1" customWidth="1"/>
    <col min="3074" max="3074" width="25.88671875" style="1" customWidth="1"/>
    <col min="3075" max="3077" width="13.6640625" style="1" customWidth="1"/>
    <col min="3078" max="3328" width="11.44140625" style="1"/>
    <col min="3329" max="3329" width="16.6640625" style="1" customWidth="1"/>
    <col min="3330" max="3330" width="25.88671875" style="1" customWidth="1"/>
    <col min="3331" max="3333" width="13.6640625" style="1" customWidth="1"/>
    <col min="3334" max="3584" width="11.44140625" style="1"/>
    <col min="3585" max="3585" width="16.6640625" style="1" customWidth="1"/>
    <col min="3586" max="3586" width="25.88671875" style="1" customWidth="1"/>
    <col min="3587" max="3589" width="13.6640625" style="1" customWidth="1"/>
    <col min="3590" max="3840" width="11.44140625" style="1"/>
    <col min="3841" max="3841" width="16.6640625" style="1" customWidth="1"/>
    <col min="3842" max="3842" width="25.88671875" style="1" customWidth="1"/>
    <col min="3843" max="3845" width="13.6640625" style="1" customWidth="1"/>
    <col min="3846" max="4096" width="11.44140625" style="1"/>
    <col min="4097" max="4097" width="16.6640625" style="1" customWidth="1"/>
    <col min="4098" max="4098" width="25.88671875" style="1" customWidth="1"/>
    <col min="4099" max="4101" width="13.6640625" style="1" customWidth="1"/>
    <col min="4102" max="4352" width="11.44140625" style="1"/>
    <col min="4353" max="4353" width="16.6640625" style="1" customWidth="1"/>
    <col min="4354" max="4354" width="25.88671875" style="1" customWidth="1"/>
    <col min="4355" max="4357" width="13.6640625" style="1" customWidth="1"/>
    <col min="4358" max="4608" width="11.44140625" style="1"/>
    <col min="4609" max="4609" width="16.6640625" style="1" customWidth="1"/>
    <col min="4610" max="4610" width="25.88671875" style="1" customWidth="1"/>
    <col min="4611" max="4613" width="13.6640625" style="1" customWidth="1"/>
    <col min="4614" max="4864" width="11.44140625" style="1"/>
    <col min="4865" max="4865" width="16.6640625" style="1" customWidth="1"/>
    <col min="4866" max="4866" width="25.88671875" style="1" customWidth="1"/>
    <col min="4867" max="4869" width="13.6640625" style="1" customWidth="1"/>
    <col min="4870" max="5120" width="11.44140625" style="1"/>
    <col min="5121" max="5121" width="16.6640625" style="1" customWidth="1"/>
    <col min="5122" max="5122" width="25.88671875" style="1" customWidth="1"/>
    <col min="5123" max="5125" width="13.6640625" style="1" customWidth="1"/>
    <col min="5126" max="5376" width="11.44140625" style="1"/>
    <col min="5377" max="5377" width="16.6640625" style="1" customWidth="1"/>
    <col min="5378" max="5378" width="25.88671875" style="1" customWidth="1"/>
    <col min="5379" max="5381" width="13.6640625" style="1" customWidth="1"/>
    <col min="5382" max="5632" width="11.44140625" style="1"/>
    <col min="5633" max="5633" width="16.6640625" style="1" customWidth="1"/>
    <col min="5634" max="5634" width="25.88671875" style="1" customWidth="1"/>
    <col min="5635" max="5637" width="13.6640625" style="1" customWidth="1"/>
    <col min="5638" max="5888" width="11.44140625" style="1"/>
    <col min="5889" max="5889" width="16.6640625" style="1" customWidth="1"/>
    <col min="5890" max="5890" width="25.88671875" style="1" customWidth="1"/>
    <col min="5891" max="5893" width="13.6640625" style="1" customWidth="1"/>
    <col min="5894" max="6144" width="11.44140625" style="1"/>
    <col min="6145" max="6145" width="16.6640625" style="1" customWidth="1"/>
    <col min="6146" max="6146" width="25.88671875" style="1" customWidth="1"/>
    <col min="6147" max="6149" width="13.6640625" style="1" customWidth="1"/>
    <col min="6150" max="6400" width="11.44140625" style="1"/>
    <col min="6401" max="6401" width="16.6640625" style="1" customWidth="1"/>
    <col min="6402" max="6402" width="25.88671875" style="1" customWidth="1"/>
    <col min="6403" max="6405" width="13.6640625" style="1" customWidth="1"/>
    <col min="6406" max="6656" width="11.44140625" style="1"/>
    <col min="6657" max="6657" width="16.6640625" style="1" customWidth="1"/>
    <col min="6658" max="6658" width="25.88671875" style="1" customWidth="1"/>
    <col min="6659" max="6661" width="13.6640625" style="1" customWidth="1"/>
    <col min="6662" max="6912" width="11.44140625" style="1"/>
    <col min="6913" max="6913" width="16.6640625" style="1" customWidth="1"/>
    <col min="6914" max="6914" width="25.88671875" style="1" customWidth="1"/>
    <col min="6915" max="6917" width="13.6640625" style="1" customWidth="1"/>
    <col min="6918" max="7168" width="11.44140625" style="1"/>
    <col min="7169" max="7169" width="16.6640625" style="1" customWidth="1"/>
    <col min="7170" max="7170" width="25.88671875" style="1" customWidth="1"/>
    <col min="7171" max="7173" width="13.6640625" style="1" customWidth="1"/>
    <col min="7174" max="7424" width="11.44140625" style="1"/>
    <col min="7425" max="7425" width="16.6640625" style="1" customWidth="1"/>
    <col min="7426" max="7426" width="25.88671875" style="1" customWidth="1"/>
    <col min="7427" max="7429" width="13.6640625" style="1" customWidth="1"/>
    <col min="7430" max="7680" width="11.44140625" style="1"/>
    <col min="7681" max="7681" width="16.6640625" style="1" customWidth="1"/>
    <col min="7682" max="7682" width="25.88671875" style="1" customWidth="1"/>
    <col min="7683" max="7685" width="13.6640625" style="1" customWidth="1"/>
    <col min="7686" max="7936" width="11.44140625" style="1"/>
    <col min="7937" max="7937" width="16.6640625" style="1" customWidth="1"/>
    <col min="7938" max="7938" width="25.88671875" style="1" customWidth="1"/>
    <col min="7939" max="7941" width="13.6640625" style="1" customWidth="1"/>
    <col min="7942" max="8192" width="11.44140625" style="1"/>
    <col min="8193" max="8193" width="16.6640625" style="1" customWidth="1"/>
    <col min="8194" max="8194" width="25.88671875" style="1" customWidth="1"/>
    <col min="8195" max="8197" width="13.6640625" style="1" customWidth="1"/>
    <col min="8198" max="8448" width="11.44140625" style="1"/>
    <col min="8449" max="8449" width="16.6640625" style="1" customWidth="1"/>
    <col min="8450" max="8450" width="25.88671875" style="1" customWidth="1"/>
    <col min="8451" max="8453" width="13.6640625" style="1" customWidth="1"/>
    <col min="8454" max="8704" width="11.44140625" style="1"/>
    <col min="8705" max="8705" width="16.6640625" style="1" customWidth="1"/>
    <col min="8706" max="8706" width="25.88671875" style="1" customWidth="1"/>
    <col min="8707" max="8709" width="13.6640625" style="1" customWidth="1"/>
    <col min="8710" max="8960" width="11.44140625" style="1"/>
    <col min="8961" max="8961" width="16.6640625" style="1" customWidth="1"/>
    <col min="8962" max="8962" width="25.88671875" style="1" customWidth="1"/>
    <col min="8963" max="8965" width="13.6640625" style="1" customWidth="1"/>
    <col min="8966" max="9216" width="11.44140625" style="1"/>
    <col min="9217" max="9217" width="16.6640625" style="1" customWidth="1"/>
    <col min="9218" max="9218" width="25.88671875" style="1" customWidth="1"/>
    <col min="9219" max="9221" width="13.6640625" style="1" customWidth="1"/>
    <col min="9222" max="9472" width="11.44140625" style="1"/>
    <col min="9473" max="9473" width="16.6640625" style="1" customWidth="1"/>
    <col min="9474" max="9474" width="25.88671875" style="1" customWidth="1"/>
    <col min="9475" max="9477" width="13.6640625" style="1" customWidth="1"/>
    <col min="9478" max="9728" width="11.44140625" style="1"/>
    <col min="9729" max="9729" width="16.6640625" style="1" customWidth="1"/>
    <col min="9730" max="9730" width="25.88671875" style="1" customWidth="1"/>
    <col min="9731" max="9733" width="13.6640625" style="1" customWidth="1"/>
    <col min="9734" max="9984" width="11.44140625" style="1"/>
    <col min="9985" max="9985" width="16.6640625" style="1" customWidth="1"/>
    <col min="9986" max="9986" width="25.88671875" style="1" customWidth="1"/>
    <col min="9987" max="9989" width="13.6640625" style="1" customWidth="1"/>
    <col min="9990" max="10240" width="11.44140625" style="1"/>
    <col min="10241" max="10241" width="16.6640625" style="1" customWidth="1"/>
    <col min="10242" max="10242" width="25.88671875" style="1" customWidth="1"/>
    <col min="10243" max="10245" width="13.6640625" style="1" customWidth="1"/>
    <col min="10246" max="10496" width="11.44140625" style="1"/>
    <col min="10497" max="10497" width="16.6640625" style="1" customWidth="1"/>
    <col min="10498" max="10498" width="25.88671875" style="1" customWidth="1"/>
    <col min="10499" max="10501" width="13.6640625" style="1" customWidth="1"/>
    <col min="10502" max="10752" width="11.44140625" style="1"/>
    <col min="10753" max="10753" width="16.6640625" style="1" customWidth="1"/>
    <col min="10754" max="10754" width="25.88671875" style="1" customWidth="1"/>
    <col min="10755" max="10757" width="13.6640625" style="1" customWidth="1"/>
    <col min="10758" max="11008" width="11.44140625" style="1"/>
    <col min="11009" max="11009" width="16.6640625" style="1" customWidth="1"/>
    <col min="11010" max="11010" width="25.88671875" style="1" customWidth="1"/>
    <col min="11011" max="11013" width="13.6640625" style="1" customWidth="1"/>
    <col min="11014" max="11264" width="11.44140625" style="1"/>
    <col min="11265" max="11265" width="16.6640625" style="1" customWidth="1"/>
    <col min="11266" max="11266" width="25.88671875" style="1" customWidth="1"/>
    <col min="11267" max="11269" width="13.6640625" style="1" customWidth="1"/>
    <col min="11270" max="11520" width="11.44140625" style="1"/>
    <col min="11521" max="11521" width="16.6640625" style="1" customWidth="1"/>
    <col min="11522" max="11522" width="25.88671875" style="1" customWidth="1"/>
    <col min="11523" max="11525" width="13.6640625" style="1" customWidth="1"/>
    <col min="11526" max="11776" width="11.44140625" style="1"/>
    <col min="11777" max="11777" width="16.6640625" style="1" customWidth="1"/>
    <col min="11778" max="11778" width="25.88671875" style="1" customWidth="1"/>
    <col min="11779" max="11781" width="13.6640625" style="1" customWidth="1"/>
    <col min="11782" max="12032" width="11.44140625" style="1"/>
    <col min="12033" max="12033" width="16.6640625" style="1" customWidth="1"/>
    <col min="12034" max="12034" width="25.88671875" style="1" customWidth="1"/>
    <col min="12035" max="12037" width="13.6640625" style="1" customWidth="1"/>
    <col min="12038" max="12288" width="11.44140625" style="1"/>
    <col min="12289" max="12289" width="16.6640625" style="1" customWidth="1"/>
    <col min="12290" max="12290" width="25.88671875" style="1" customWidth="1"/>
    <col min="12291" max="12293" width="13.6640625" style="1" customWidth="1"/>
    <col min="12294" max="12544" width="11.44140625" style="1"/>
    <col min="12545" max="12545" width="16.6640625" style="1" customWidth="1"/>
    <col min="12546" max="12546" width="25.88671875" style="1" customWidth="1"/>
    <col min="12547" max="12549" width="13.6640625" style="1" customWidth="1"/>
    <col min="12550" max="12800" width="11.44140625" style="1"/>
    <col min="12801" max="12801" width="16.6640625" style="1" customWidth="1"/>
    <col min="12802" max="12802" width="25.88671875" style="1" customWidth="1"/>
    <col min="12803" max="12805" width="13.6640625" style="1" customWidth="1"/>
    <col min="12806" max="13056" width="11.44140625" style="1"/>
    <col min="13057" max="13057" width="16.6640625" style="1" customWidth="1"/>
    <col min="13058" max="13058" width="25.88671875" style="1" customWidth="1"/>
    <col min="13059" max="13061" width="13.6640625" style="1" customWidth="1"/>
    <col min="13062" max="13312" width="11.44140625" style="1"/>
    <col min="13313" max="13313" width="16.6640625" style="1" customWidth="1"/>
    <col min="13314" max="13314" width="25.88671875" style="1" customWidth="1"/>
    <col min="13315" max="13317" width="13.6640625" style="1" customWidth="1"/>
    <col min="13318" max="13568" width="11.44140625" style="1"/>
    <col min="13569" max="13569" width="16.6640625" style="1" customWidth="1"/>
    <col min="13570" max="13570" width="25.88671875" style="1" customWidth="1"/>
    <col min="13571" max="13573" width="13.6640625" style="1" customWidth="1"/>
    <col min="13574" max="13824" width="11.44140625" style="1"/>
    <col min="13825" max="13825" width="16.6640625" style="1" customWidth="1"/>
    <col min="13826" max="13826" width="25.88671875" style="1" customWidth="1"/>
    <col min="13827" max="13829" width="13.6640625" style="1" customWidth="1"/>
    <col min="13830" max="14080" width="11.44140625" style="1"/>
    <col min="14081" max="14081" width="16.6640625" style="1" customWidth="1"/>
    <col min="14082" max="14082" width="25.88671875" style="1" customWidth="1"/>
    <col min="14083" max="14085" width="13.6640625" style="1" customWidth="1"/>
    <col min="14086" max="14336" width="11.44140625" style="1"/>
    <col min="14337" max="14337" width="16.6640625" style="1" customWidth="1"/>
    <col min="14338" max="14338" width="25.88671875" style="1" customWidth="1"/>
    <col min="14339" max="14341" width="13.6640625" style="1" customWidth="1"/>
    <col min="14342" max="14592" width="11.44140625" style="1"/>
    <col min="14593" max="14593" width="16.6640625" style="1" customWidth="1"/>
    <col min="14594" max="14594" width="25.88671875" style="1" customWidth="1"/>
    <col min="14595" max="14597" width="13.6640625" style="1" customWidth="1"/>
    <col min="14598" max="14848" width="11.44140625" style="1"/>
    <col min="14849" max="14849" width="16.6640625" style="1" customWidth="1"/>
    <col min="14850" max="14850" width="25.88671875" style="1" customWidth="1"/>
    <col min="14851" max="14853" width="13.6640625" style="1" customWidth="1"/>
    <col min="14854" max="15104" width="11.44140625" style="1"/>
    <col min="15105" max="15105" width="16.6640625" style="1" customWidth="1"/>
    <col min="15106" max="15106" width="25.88671875" style="1" customWidth="1"/>
    <col min="15107" max="15109" width="13.6640625" style="1" customWidth="1"/>
    <col min="15110" max="15360" width="11.44140625" style="1"/>
    <col min="15361" max="15361" width="16.6640625" style="1" customWidth="1"/>
    <col min="15362" max="15362" width="25.88671875" style="1" customWidth="1"/>
    <col min="15363" max="15365" width="13.6640625" style="1" customWidth="1"/>
    <col min="15366" max="15616" width="11.44140625" style="1"/>
    <col min="15617" max="15617" width="16.6640625" style="1" customWidth="1"/>
    <col min="15618" max="15618" width="25.88671875" style="1" customWidth="1"/>
    <col min="15619" max="15621" width="13.6640625" style="1" customWidth="1"/>
    <col min="15622" max="15872" width="11.44140625" style="1"/>
    <col min="15873" max="15873" width="16.6640625" style="1" customWidth="1"/>
    <col min="15874" max="15874" width="25.88671875" style="1" customWidth="1"/>
    <col min="15875" max="15877" width="13.6640625" style="1" customWidth="1"/>
    <col min="15878" max="16128" width="11.44140625" style="1"/>
    <col min="16129" max="16129" width="16.6640625" style="1" customWidth="1"/>
    <col min="16130" max="16130" width="25.88671875" style="1" customWidth="1"/>
    <col min="16131" max="16133" width="13.6640625" style="1" customWidth="1"/>
    <col min="16134" max="16384" width="11.44140625" style="1"/>
  </cols>
  <sheetData>
    <row r="1" spans="1:5" ht="18.600000000000001" customHeight="1" x14ac:dyDescent="0.3">
      <c r="A1" s="82" t="s">
        <v>0</v>
      </c>
      <c r="B1" s="82"/>
      <c r="C1" s="82"/>
      <c r="D1" s="82"/>
      <c r="E1" s="82"/>
    </row>
    <row r="3" spans="1:5" s="3" customFormat="1" ht="18.600000000000001" customHeight="1" x14ac:dyDescent="0.3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 ht="18.600000000000001" customHeight="1" x14ac:dyDescent="0.3">
      <c r="A4" s="5">
        <v>43101</v>
      </c>
      <c r="B4" s="1" t="s">
        <v>6</v>
      </c>
      <c r="C4" s="6"/>
      <c r="D4" s="6"/>
      <c r="E4" s="6">
        <v>2340</v>
      </c>
    </row>
    <row r="5" spans="1:5" ht="18.600000000000001" customHeight="1" x14ac:dyDescent="0.3">
      <c r="A5" s="5">
        <v>43107</v>
      </c>
      <c r="B5" s="1" t="s">
        <v>7</v>
      </c>
      <c r="C5" s="6"/>
      <c r="D5" s="6">
        <v>500</v>
      </c>
      <c r="E5" s="7"/>
    </row>
    <row r="6" spans="1:5" ht="18.600000000000001" customHeight="1" x14ac:dyDescent="0.3">
      <c r="A6" s="5">
        <v>43112</v>
      </c>
      <c r="B6" s="1" t="s">
        <v>8</v>
      </c>
      <c r="C6" s="6"/>
      <c r="D6" s="6">
        <v>1240</v>
      </c>
      <c r="E6" s="7"/>
    </row>
    <row r="7" spans="1:5" ht="18.600000000000001" customHeight="1" x14ac:dyDescent="0.3">
      <c r="A7" s="5">
        <v>43122</v>
      </c>
      <c r="B7" s="1" t="s">
        <v>9</v>
      </c>
      <c r="C7" s="6">
        <v>37.5</v>
      </c>
      <c r="D7" s="6"/>
      <c r="E7" s="7"/>
    </row>
    <row r="8" spans="1:5" ht="18.600000000000001" customHeight="1" x14ac:dyDescent="0.3">
      <c r="A8" s="5">
        <v>43124</v>
      </c>
      <c r="B8" s="1" t="s">
        <v>10</v>
      </c>
      <c r="C8" s="6"/>
      <c r="D8" s="6">
        <v>122.9</v>
      </c>
      <c r="E8" s="7"/>
    </row>
    <row r="9" spans="1:5" ht="18.600000000000001" customHeight="1" x14ac:dyDescent="0.3">
      <c r="A9" s="5">
        <v>43127</v>
      </c>
      <c r="B9" s="1" t="s">
        <v>7</v>
      </c>
      <c r="C9" s="6"/>
      <c r="D9" s="6">
        <v>300</v>
      </c>
      <c r="E9" s="7"/>
    </row>
    <row r="10" spans="1:5" ht="18.600000000000001" customHeight="1" x14ac:dyDescent="0.3">
      <c r="A10" s="5">
        <v>43132</v>
      </c>
      <c r="B10" s="1" t="s">
        <v>11</v>
      </c>
      <c r="C10" s="6"/>
      <c r="D10" s="6">
        <v>162.4</v>
      </c>
      <c r="E10" s="7"/>
    </row>
    <row r="11" spans="1:5" ht="18.600000000000001" customHeight="1" x14ac:dyDescent="0.3">
      <c r="A11" s="5">
        <v>43132</v>
      </c>
      <c r="B11" s="1" t="s">
        <v>12</v>
      </c>
      <c r="C11" s="6">
        <v>4160</v>
      </c>
      <c r="D11" s="6"/>
      <c r="E11" s="7"/>
    </row>
    <row r="12" spans="1:5" ht="18.600000000000001" customHeight="1" x14ac:dyDescent="0.3">
      <c r="A12" s="5">
        <v>43142</v>
      </c>
      <c r="B12" s="1" t="s">
        <v>13</v>
      </c>
      <c r="C12" s="6"/>
      <c r="D12" s="6">
        <v>1934.55</v>
      </c>
      <c r="E12" s="7"/>
    </row>
    <row r="13" spans="1:5" ht="18.600000000000001" customHeight="1" x14ac:dyDescent="0.3">
      <c r="A13" s="5">
        <v>43145</v>
      </c>
      <c r="B13" s="1" t="s">
        <v>7</v>
      </c>
      <c r="C13" s="6"/>
      <c r="D13" s="6">
        <v>200</v>
      </c>
      <c r="E13" s="7"/>
    </row>
    <row r="14" spans="1:5" s="10" customFormat="1" ht="18.600000000000001" customHeight="1" x14ac:dyDescent="0.3">
      <c r="A14" s="8"/>
      <c r="B14" s="9" t="s">
        <v>14</v>
      </c>
      <c r="C14" s="7"/>
      <c r="D14" s="7"/>
      <c r="E14" s="7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horizont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workbookViewId="0"/>
  </sheetViews>
  <sheetFormatPr baseColWidth="10" defaultRowHeight="15" x14ac:dyDescent="0.35"/>
  <cols>
    <col min="1" max="1" width="12" style="46" bestFit="1" customWidth="1"/>
    <col min="2" max="2" width="11.88671875" style="46" bestFit="1" customWidth="1"/>
    <col min="3" max="3" width="9" style="47" bestFit="1" customWidth="1"/>
    <col min="4" max="4" width="9.6640625" style="47" bestFit="1" customWidth="1"/>
    <col min="5" max="5" width="11.33203125" style="47" bestFit="1" customWidth="1"/>
    <col min="6" max="6" width="11.88671875" style="47" bestFit="1" customWidth="1"/>
    <col min="7" max="7" width="14.88671875" style="46" bestFit="1" customWidth="1"/>
    <col min="8" max="8" width="14.6640625" style="46" bestFit="1" customWidth="1"/>
    <col min="9" max="9" width="34" style="46" bestFit="1" customWidth="1"/>
    <col min="10" max="10" width="29.44140625" style="46" bestFit="1" customWidth="1"/>
    <col min="11" max="11" width="5.5546875" style="47" bestFit="1" customWidth="1"/>
    <col min="12" max="12" width="16.5546875" style="47" bestFit="1" customWidth="1"/>
    <col min="13" max="13" width="7" style="47" bestFit="1" customWidth="1"/>
    <col min="14" max="14" width="9.88671875" style="47" bestFit="1" customWidth="1"/>
    <col min="15" max="15" width="7" style="47" bestFit="1" customWidth="1"/>
    <col min="16" max="16" width="17" style="47" bestFit="1" customWidth="1"/>
    <col min="17" max="17" width="9.6640625" style="46" bestFit="1" customWidth="1"/>
    <col min="18" max="18" width="14.6640625" style="47" bestFit="1" customWidth="1"/>
    <col min="19" max="19" width="14.44140625" style="46" bestFit="1" customWidth="1"/>
    <col min="20" max="256" width="11.5546875" style="46"/>
    <col min="257" max="257" width="12" style="46" bestFit="1" customWidth="1"/>
    <col min="258" max="258" width="11.88671875" style="46" bestFit="1" customWidth="1"/>
    <col min="259" max="259" width="9" style="46" bestFit="1" customWidth="1"/>
    <col min="260" max="260" width="9.6640625" style="46" bestFit="1" customWidth="1"/>
    <col min="261" max="261" width="11.33203125" style="46" bestFit="1" customWidth="1"/>
    <col min="262" max="262" width="11.88671875" style="46" bestFit="1" customWidth="1"/>
    <col min="263" max="263" width="14.88671875" style="46" bestFit="1" customWidth="1"/>
    <col min="264" max="264" width="14.6640625" style="46" bestFit="1" customWidth="1"/>
    <col min="265" max="265" width="34" style="46" bestFit="1" customWidth="1"/>
    <col min="266" max="266" width="29.44140625" style="46" bestFit="1" customWidth="1"/>
    <col min="267" max="267" width="5.5546875" style="46" bestFit="1" customWidth="1"/>
    <col min="268" max="268" width="16.5546875" style="46" bestFit="1" customWidth="1"/>
    <col min="269" max="269" width="7" style="46" bestFit="1" customWidth="1"/>
    <col min="270" max="270" width="9.88671875" style="46" bestFit="1" customWidth="1"/>
    <col min="271" max="271" width="7" style="46" bestFit="1" customWidth="1"/>
    <col min="272" max="272" width="17" style="46" bestFit="1" customWidth="1"/>
    <col min="273" max="273" width="9.6640625" style="46" bestFit="1" customWidth="1"/>
    <col min="274" max="274" width="14.6640625" style="46" bestFit="1" customWidth="1"/>
    <col min="275" max="275" width="14.44140625" style="46" bestFit="1" customWidth="1"/>
    <col min="276" max="512" width="11.5546875" style="46"/>
    <col min="513" max="513" width="12" style="46" bestFit="1" customWidth="1"/>
    <col min="514" max="514" width="11.88671875" style="46" bestFit="1" customWidth="1"/>
    <col min="515" max="515" width="9" style="46" bestFit="1" customWidth="1"/>
    <col min="516" max="516" width="9.6640625" style="46" bestFit="1" customWidth="1"/>
    <col min="517" max="517" width="11.33203125" style="46" bestFit="1" customWidth="1"/>
    <col min="518" max="518" width="11.88671875" style="46" bestFit="1" customWidth="1"/>
    <col min="519" max="519" width="14.88671875" style="46" bestFit="1" customWidth="1"/>
    <col min="520" max="520" width="14.6640625" style="46" bestFit="1" customWidth="1"/>
    <col min="521" max="521" width="34" style="46" bestFit="1" customWidth="1"/>
    <col min="522" max="522" width="29.44140625" style="46" bestFit="1" customWidth="1"/>
    <col min="523" max="523" width="5.5546875" style="46" bestFit="1" customWidth="1"/>
    <col min="524" max="524" width="16.5546875" style="46" bestFit="1" customWidth="1"/>
    <col min="525" max="525" width="7" style="46" bestFit="1" customWidth="1"/>
    <col min="526" max="526" width="9.88671875" style="46" bestFit="1" customWidth="1"/>
    <col min="527" max="527" width="7" style="46" bestFit="1" customWidth="1"/>
    <col min="528" max="528" width="17" style="46" bestFit="1" customWidth="1"/>
    <col min="529" max="529" width="9.6640625" style="46" bestFit="1" customWidth="1"/>
    <col min="530" max="530" width="14.6640625" style="46" bestFit="1" customWidth="1"/>
    <col min="531" max="531" width="14.44140625" style="46" bestFit="1" customWidth="1"/>
    <col min="532" max="768" width="11.5546875" style="46"/>
    <col min="769" max="769" width="12" style="46" bestFit="1" customWidth="1"/>
    <col min="770" max="770" width="11.88671875" style="46" bestFit="1" customWidth="1"/>
    <col min="771" max="771" width="9" style="46" bestFit="1" customWidth="1"/>
    <col min="772" max="772" width="9.6640625" style="46" bestFit="1" customWidth="1"/>
    <col min="773" max="773" width="11.33203125" style="46" bestFit="1" customWidth="1"/>
    <col min="774" max="774" width="11.88671875" style="46" bestFit="1" customWidth="1"/>
    <col min="775" max="775" width="14.88671875" style="46" bestFit="1" customWidth="1"/>
    <col min="776" max="776" width="14.6640625" style="46" bestFit="1" customWidth="1"/>
    <col min="777" max="777" width="34" style="46" bestFit="1" customWidth="1"/>
    <col min="778" max="778" width="29.44140625" style="46" bestFit="1" customWidth="1"/>
    <col min="779" max="779" width="5.5546875" style="46" bestFit="1" customWidth="1"/>
    <col min="780" max="780" width="16.5546875" style="46" bestFit="1" customWidth="1"/>
    <col min="781" max="781" width="7" style="46" bestFit="1" customWidth="1"/>
    <col min="782" max="782" width="9.88671875" style="46" bestFit="1" customWidth="1"/>
    <col min="783" max="783" width="7" style="46" bestFit="1" customWidth="1"/>
    <col min="784" max="784" width="17" style="46" bestFit="1" customWidth="1"/>
    <col min="785" max="785" width="9.6640625" style="46" bestFit="1" customWidth="1"/>
    <col min="786" max="786" width="14.6640625" style="46" bestFit="1" customWidth="1"/>
    <col min="787" max="787" width="14.44140625" style="46" bestFit="1" customWidth="1"/>
    <col min="788" max="1024" width="11.5546875" style="46"/>
    <col min="1025" max="1025" width="12" style="46" bestFit="1" customWidth="1"/>
    <col min="1026" max="1026" width="11.88671875" style="46" bestFit="1" customWidth="1"/>
    <col min="1027" max="1027" width="9" style="46" bestFit="1" customWidth="1"/>
    <col min="1028" max="1028" width="9.6640625" style="46" bestFit="1" customWidth="1"/>
    <col min="1029" max="1029" width="11.33203125" style="46" bestFit="1" customWidth="1"/>
    <col min="1030" max="1030" width="11.88671875" style="46" bestFit="1" customWidth="1"/>
    <col min="1031" max="1031" width="14.88671875" style="46" bestFit="1" customWidth="1"/>
    <col min="1032" max="1032" width="14.6640625" style="46" bestFit="1" customWidth="1"/>
    <col min="1033" max="1033" width="34" style="46" bestFit="1" customWidth="1"/>
    <col min="1034" max="1034" width="29.44140625" style="46" bestFit="1" customWidth="1"/>
    <col min="1035" max="1035" width="5.5546875" style="46" bestFit="1" customWidth="1"/>
    <col min="1036" max="1036" width="16.5546875" style="46" bestFit="1" customWidth="1"/>
    <col min="1037" max="1037" width="7" style="46" bestFit="1" customWidth="1"/>
    <col min="1038" max="1038" width="9.88671875" style="46" bestFit="1" customWidth="1"/>
    <col min="1039" max="1039" width="7" style="46" bestFit="1" customWidth="1"/>
    <col min="1040" max="1040" width="17" style="46" bestFit="1" customWidth="1"/>
    <col min="1041" max="1041" width="9.6640625" style="46" bestFit="1" customWidth="1"/>
    <col min="1042" max="1042" width="14.6640625" style="46" bestFit="1" customWidth="1"/>
    <col min="1043" max="1043" width="14.44140625" style="46" bestFit="1" customWidth="1"/>
    <col min="1044" max="1280" width="11.5546875" style="46"/>
    <col min="1281" max="1281" width="12" style="46" bestFit="1" customWidth="1"/>
    <col min="1282" max="1282" width="11.88671875" style="46" bestFit="1" customWidth="1"/>
    <col min="1283" max="1283" width="9" style="46" bestFit="1" customWidth="1"/>
    <col min="1284" max="1284" width="9.6640625" style="46" bestFit="1" customWidth="1"/>
    <col min="1285" max="1285" width="11.33203125" style="46" bestFit="1" customWidth="1"/>
    <col min="1286" max="1286" width="11.88671875" style="46" bestFit="1" customWidth="1"/>
    <col min="1287" max="1287" width="14.88671875" style="46" bestFit="1" customWidth="1"/>
    <col min="1288" max="1288" width="14.6640625" style="46" bestFit="1" customWidth="1"/>
    <col min="1289" max="1289" width="34" style="46" bestFit="1" customWidth="1"/>
    <col min="1290" max="1290" width="29.44140625" style="46" bestFit="1" customWidth="1"/>
    <col min="1291" max="1291" width="5.5546875" style="46" bestFit="1" customWidth="1"/>
    <col min="1292" max="1292" width="16.5546875" style="46" bestFit="1" customWidth="1"/>
    <col min="1293" max="1293" width="7" style="46" bestFit="1" customWidth="1"/>
    <col min="1294" max="1294" width="9.88671875" style="46" bestFit="1" customWidth="1"/>
    <col min="1295" max="1295" width="7" style="46" bestFit="1" customWidth="1"/>
    <col min="1296" max="1296" width="17" style="46" bestFit="1" customWidth="1"/>
    <col min="1297" max="1297" width="9.6640625" style="46" bestFit="1" customWidth="1"/>
    <col min="1298" max="1298" width="14.6640625" style="46" bestFit="1" customWidth="1"/>
    <col min="1299" max="1299" width="14.44140625" style="46" bestFit="1" customWidth="1"/>
    <col min="1300" max="1536" width="11.5546875" style="46"/>
    <col min="1537" max="1537" width="12" style="46" bestFit="1" customWidth="1"/>
    <col min="1538" max="1538" width="11.88671875" style="46" bestFit="1" customWidth="1"/>
    <col min="1539" max="1539" width="9" style="46" bestFit="1" customWidth="1"/>
    <col min="1540" max="1540" width="9.6640625" style="46" bestFit="1" customWidth="1"/>
    <col min="1541" max="1541" width="11.33203125" style="46" bestFit="1" customWidth="1"/>
    <col min="1542" max="1542" width="11.88671875" style="46" bestFit="1" customWidth="1"/>
    <col min="1543" max="1543" width="14.88671875" style="46" bestFit="1" customWidth="1"/>
    <col min="1544" max="1544" width="14.6640625" style="46" bestFit="1" customWidth="1"/>
    <col min="1545" max="1545" width="34" style="46" bestFit="1" customWidth="1"/>
    <col min="1546" max="1546" width="29.44140625" style="46" bestFit="1" customWidth="1"/>
    <col min="1547" max="1547" width="5.5546875" style="46" bestFit="1" customWidth="1"/>
    <col min="1548" max="1548" width="16.5546875" style="46" bestFit="1" customWidth="1"/>
    <col min="1549" max="1549" width="7" style="46" bestFit="1" customWidth="1"/>
    <col min="1550" max="1550" width="9.88671875" style="46" bestFit="1" customWidth="1"/>
    <col min="1551" max="1551" width="7" style="46" bestFit="1" customWidth="1"/>
    <col min="1552" max="1552" width="17" style="46" bestFit="1" customWidth="1"/>
    <col min="1553" max="1553" width="9.6640625" style="46" bestFit="1" customWidth="1"/>
    <col min="1554" max="1554" width="14.6640625" style="46" bestFit="1" customWidth="1"/>
    <col min="1555" max="1555" width="14.44140625" style="46" bestFit="1" customWidth="1"/>
    <col min="1556" max="1792" width="11.5546875" style="46"/>
    <col min="1793" max="1793" width="12" style="46" bestFit="1" customWidth="1"/>
    <col min="1794" max="1794" width="11.88671875" style="46" bestFit="1" customWidth="1"/>
    <col min="1795" max="1795" width="9" style="46" bestFit="1" customWidth="1"/>
    <col min="1796" max="1796" width="9.6640625" style="46" bestFit="1" customWidth="1"/>
    <col min="1797" max="1797" width="11.33203125" style="46" bestFit="1" customWidth="1"/>
    <col min="1798" max="1798" width="11.88671875" style="46" bestFit="1" customWidth="1"/>
    <col min="1799" max="1799" width="14.88671875" style="46" bestFit="1" customWidth="1"/>
    <col min="1800" max="1800" width="14.6640625" style="46" bestFit="1" customWidth="1"/>
    <col min="1801" max="1801" width="34" style="46" bestFit="1" customWidth="1"/>
    <col min="1802" max="1802" width="29.44140625" style="46" bestFit="1" customWidth="1"/>
    <col min="1803" max="1803" width="5.5546875" style="46" bestFit="1" customWidth="1"/>
    <col min="1804" max="1804" width="16.5546875" style="46" bestFit="1" customWidth="1"/>
    <col min="1805" max="1805" width="7" style="46" bestFit="1" customWidth="1"/>
    <col min="1806" max="1806" width="9.88671875" style="46" bestFit="1" customWidth="1"/>
    <col min="1807" max="1807" width="7" style="46" bestFit="1" customWidth="1"/>
    <col min="1808" max="1808" width="17" style="46" bestFit="1" customWidth="1"/>
    <col min="1809" max="1809" width="9.6640625" style="46" bestFit="1" customWidth="1"/>
    <col min="1810" max="1810" width="14.6640625" style="46" bestFit="1" customWidth="1"/>
    <col min="1811" max="1811" width="14.44140625" style="46" bestFit="1" customWidth="1"/>
    <col min="1812" max="2048" width="11.5546875" style="46"/>
    <col min="2049" max="2049" width="12" style="46" bestFit="1" customWidth="1"/>
    <col min="2050" max="2050" width="11.88671875" style="46" bestFit="1" customWidth="1"/>
    <col min="2051" max="2051" width="9" style="46" bestFit="1" customWidth="1"/>
    <col min="2052" max="2052" width="9.6640625" style="46" bestFit="1" customWidth="1"/>
    <col min="2053" max="2053" width="11.33203125" style="46" bestFit="1" customWidth="1"/>
    <col min="2054" max="2054" width="11.88671875" style="46" bestFit="1" customWidth="1"/>
    <col min="2055" max="2055" width="14.88671875" style="46" bestFit="1" customWidth="1"/>
    <col min="2056" max="2056" width="14.6640625" style="46" bestFit="1" customWidth="1"/>
    <col min="2057" max="2057" width="34" style="46" bestFit="1" customWidth="1"/>
    <col min="2058" max="2058" width="29.44140625" style="46" bestFit="1" customWidth="1"/>
    <col min="2059" max="2059" width="5.5546875" style="46" bestFit="1" customWidth="1"/>
    <col min="2060" max="2060" width="16.5546875" style="46" bestFit="1" customWidth="1"/>
    <col min="2061" max="2061" width="7" style="46" bestFit="1" customWidth="1"/>
    <col min="2062" max="2062" width="9.88671875" style="46" bestFit="1" customWidth="1"/>
    <col min="2063" max="2063" width="7" style="46" bestFit="1" customWidth="1"/>
    <col min="2064" max="2064" width="17" style="46" bestFit="1" customWidth="1"/>
    <col min="2065" max="2065" width="9.6640625" style="46" bestFit="1" customWidth="1"/>
    <col min="2066" max="2066" width="14.6640625" style="46" bestFit="1" customWidth="1"/>
    <col min="2067" max="2067" width="14.44140625" style="46" bestFit="1" customWidth="1"/>
    <col min="2068" max="2304" width="11.5546875" style="46"/>
    <col min="2305" max="2305" width="12" style="46" bestFit="1" customWidth="1"/>
    <col min="2306" max="2306" width="11.88671875" style="46" bestFit="1" customWidth="1"/>
    <col min="2307" max="2307" width="9" style="46" bestFit="1" customWidth="1"/>
    <col min="2308" max="2308" width="9.6640625" style="46" bestFit="1" customWidth="1"/>
    <col min="2309" max="2309" width="11.33203125" style="46" bestFit="1" customWidth="1"/>
    <col min="2310" max="2310" width="11.88671875" style="46" bestFit="1" customWidth="1"/>
    <col min="2311" max="2311" width="14.88671875" style="46" bestFit="1" customWidth="1"/>
    <col min="2312" max="2312" width="14.6640625" style="46" bestFit="1" customWidth="1"/>
    <col min="2313" max="2313" width="34" style="46" bestFit="1" customWidth="1"/>
    <col min="2314" max="2314" width="29.44140625" style="46" bestFit="1" customWidth="1"/>
    <col min="2315" max="2315" width="5.5546875" style="46" bestFit="1" customWidth="1"/>
    <col min="2316" max="2316" width="16.5546875" style="46" bestFit="1" customWidth="1"/>
    <col min="2317" max="2317" width="7" style="46" bestFit="1" customWidth="1"/>
    <col min="2318" max="2318" width="9.88671875" style="46" bestFit="1" customWidth="1"/>
    <col min="2319" max="2319" width="7" style="46" bestFit="1" customWidth="1"/>
    <col min="2320" max="2320" width="17" style="46" bestFit="1" customWidth="1"/>
    <col min="2321" max="2321" width="9.6640625" style="46" bestFit="1" customWidth="1"/>
    <col min="2322" max="2322" width="14.6640625" style="46" bestFit="1" customWidth="1"/>
    <col min="2323" max="2323" width="14.44140625" style="46" bestFit="1" customWidth="1"/>
    <col min="2324" max="2560" width="11.5546875" style="46"/>
    <col min="2561" max="2561" width="12" style="46" bestFit="1" customWidth="1"/>
    <col min="2562" max="2562" width="11.88671875" style="46" bestFit="1" customWidth="1"/>
    <col min="2563" max="2563" width="9" style="46" bestFit="1" customWidth="1"/>
    <col min="2564" max="2564" width="9.6640625" style="46" bestFit="1" customWidth="1"/>
    <col min="2565" max="2565" width="11.33203125" style="46" bestFit="1" customWidth="1"/>
    <col min="2566" max="2566" width="11.88671875" style="46" bestFit="1" customWidth="1"/>
    <col min="2567" max="2567" width="14.88671875" style="46" bestFit="1" customWidth="1"/>
    <col min="2568" max="2568" width="14.6640625" style="46" bestFit="1" customWidth="1"/>
    <col min="2569" max="2569" width="34" style="46" bestFit="1" customWidth="1"/>
    <col min="2570" max="2570" width="29.44140625" style="46" bestFit="1" customWidth="1"/>
    <col min="2571" max="2571" width="5.5546875" style="46" bestFit="1" customWidth="1"/>
    <col min="2572" max="2572" width="16.5546875" style="46" bestFit="1" customWidth="1"/>
    <col min="2573" max="2573" width="7" style="46" bestFit="1" customWidth="1"/>
    <col min="2574" max="2574" width="9.88671875" style="46" bestFit="1" customWidth="1"/>
    <col min="2575" max="2575" width="7" style="46" bestFit="1" customWidth="1"/>
    <col min="2576" max="2576" width="17" style="46" bestFit="1" customWidth="1"/>
    <col min="2577" max="2577" width="9.6640625" style="46" bestFit="1" customWidth="1"/>
    <col min="2578" max="2578" width="14.6640625" style="46" bestFit="1" customWidth="1"/>
    <col min="2579" max="2579" width="14.44140625" style="46" bestFit="1" customWidth="1"/>
    <col min="2580" max="2816" width="11.5546875" style="46"/>
    <col min="2817" max="2817" width="12" style="46" bestFit="1" customWidth="1"/>
    <col min="2818" max="2818" width="11.88671875" style="46" bestFit="1" customWidth="1"/>
    <col min="2819" max="2819" width="9" style="46" bestFit="1" customWidth="1"/>
    <col min="2820" max="2820" width="9.6640625" style="46" bestFit="1" customWidth="1"/>
    <col min="2821" max="2821" width="11.33203125" style="46" bestFit="1" customWidth="1"/>
    <col min="2822" max="2822" width="11.88671875" style="46" bestFit="1" customWidth="1"/>
    <col min="2823" max="2823" width="14.88671875" style="46" bestFit="1" customWidth="1"/>
    <col min="2824" max="2824" width="14.6640625" style="46" bestFit="1" customWidth="1"/>
    <col min="2825" max="2825" width="34" style="46" bestFit="1" customWidth="1"/>
    <col min="2826" max="2826" width="29.44140625" style="46" bestFit="1" customWidth="1"/>
    <col min="2827" max="2827" width="5.5546875" style="46" bestFit="1" customWidth="1"/>
    <col min="2828" max="2828" width="16.5546875" style="46" bestFit="1" customWidth="1"/>
    <col min="2829" max="2829" width="7" style="46" bestFit="1" customWidth="1"/>
    <col min="2830" max="2830" width="9.88671875" style="46" bestFit="1" customWidth="1"/>
    <col min="2831" max="2831" width="7" style="46" bestFit="1" customWidth="1"/>
    <col min="2832" max="2832" width="17" style="46" bestFit="1" customWidth="1"/>
    <col min="2833" max="2833" width="9.6640625" style="46" bestFit="1" customWidth="1"/>
    <col min="2834" max="2834" width="14.6640625" style="46" bestFit="1" customWidth="1"/>
    <col min="2835" max="2835" width="14.44140625" style="46" bestFit="1" customWidth="1"/>
    <col min="2836" max="3072" width="11.5546875" style="46"/>
    <col min="3073" max="3073" width="12" style="46" bestFit="1" customWidth="1"/>
    <col min="3074" max="3074" width="11.88671875" style="46" bestFit="1" customWidth="1"/>
    <col min="3075" max="3075" width="9" style="46" bestFit="1" customWidth="1"/>
    <col min="3076" max="3076" width="9.6640625" style="46" bestFit="1" customWidth="1"/>
    <col min="3077" max="3077" width="11.33203125" style="46" bestFit="1" customWidth="1"/>
    <col min="3078" max="3078" width="11.88671875" style="46" bestFit="1" customWidth="1"/>
    <col min="3079" max="3079" width="14.88671875" style="46" bestFit="1" customWidth="1"/>
    <col min="3080" max="3080" width="14.6640625" style="46" bestFit="1" customWidth="1"/>
    <col min="3081" max="3081" width="34" style="46" bestFit="1" customWidth="1"/>
    <col min="3082" max="3082" width="29.44140625" style="46" bestFit="1" customWidth="1"/>
    <col min="3083" max="3083" width="5.5546875" style="46" bestFit="1" customWidth="1"/>
    <col min="3084" max="3084" width="16.5546875" style="46" bestFit="1" customWidth="1"/>
    <col min="3085" max="3085" width="7" style="46" bestFit="1" customWidth="1"/>
    <col min="3086" max="3086" width="9.88671875" style="46" bestFit="1" customWidth="1"/>
    <col min="3087" max="3087" width="7" style="46" bestFit="1" customWidth="1"/>
    <col min="3088" max="3088" width="17" style="46" bestFit="1" customWidth="1"/>
    <col min="3089" max="3089" width="9.6640625" style="46" bestFit="1" customWidth="1"/>
    <col min="3090" max="3090" width="14.6640625" style="46" bestFit="1" customWidth="1"/>
    <col min="3091" max="3091" width="14.44140625" style="46" bestFit="1" customWidth="1"/>
    <col min="3092" max="3328" width="11.5546875" style="46"/>
    <col min="3329" max="3329" width="12" style="46" bestFit="1" customWidth="1"/>
    <col min="3330" max="3330" width="11.88671875" style="46" bestFit="1" customWidth="1"/>
    <col min="3331" max="3331" width="9" style="46" bestFit="1" customWidth="1"/>
    <col min="3332" max="3332" width="9.6640625" style="46" bestFit="1" customWidth="1"/>
    <col min="3333" max="3333" width="11.33203125" style="46" bestFit="1" customWidth="1"/>
    <col min="3334" max="3334" width="11.88671875" style="46" bestFit="1" customWidth="1"/>
    <col min="3335" max="3335" width="14.88671875" style="46" bestFit="1" customWidth="1"/>
    <col min="3336" max="3336" width="14.6640625" style="46" bestFit="1" customWidth="1"/>
    <col min="3337" max="3337" width="34" style="46" bestFit="1" customWidth="1"/>
    <col min="3338" max="3338" width="29.44140625" style="46" bestFit="1" customWidth="1"/>
    <col min="3339" max="3339" width="5.5546875" style="46" bestFit="1" customWidth="1"/>
    <col min="3340" max="3340" width="16.5546875" style="46" bestFit="1" customWidth="1"/>
    <col min="3341" max="3341" width="7" style="46" bestFit="1" customWidth="1"/>
    <col min="3342" max="3342" width="9.88671875" style="46" bestFit="1" customWidth="1"/>
    <col min="3343" max="3343" width="7" style="46" bestFit="1" customWidth="1"/>
    <col min="3344" max="3344" width="17" style="46" bestFit="1" customWidth="1"/>
    <col min="3345" max="3345" width="9.6640625" style="46" bestFit="1" customWidth="1"/>
    <col min="3346" max="3346" width="14.6640625" style="46" bestFit="1" customWidth="1"/>
    <col min="3347" max="3347" width="14.44140625" style="46" bestFit="1" customWidth="1"/>
    <col min="3348" max="3584" width="11.5546875" style="46"/>
    <col min="3585" max="3585" width="12" style="46" bestFit="1" customWidth="1"/>
    <col min="3586" max="3586" width="11.88671875" style="46" bestFit="1" customWidth="1"/>
    <col min="3587" max="3587" width="9" style="46" bestFit="1" customWidth="1"/>
    <col min="3588" max="3588" width="9.6640625" style="46" bestFit="1" customWidth="1"/>
    <col min="3589" max="3589" width="11.33203125" style="46" bestFit="1" customWidth="1"/>
    <col min="3590" max="3590" width="11.88671875" style="46" bestFit="1" customWidth="1"/>
    <col min="3591" max="3591" width="14.88671875" style="46" bestFit="1" customWidth="1"/>
    <col min="3592" max="3592" width="14.6640625" style="46" bestFit="1" customWidth="1"/>
    <col min="3593" max="3593" width="34" style="46" bestFit="1" customWidth="1"/>
    <col min="3594" max="3594" width="29.44140625" style="46" bestFit="1" customWidth="1"/>
    <col min="3595" max="3595" width="5.5546875" style="46" bestFit="1" customWidth="1"/>
    <col min="3596" max="3596" width="16.5546875" style="46" bestFit="1" customWidth="1"/>
    <col min="3597" max="3597" width="7" style="46" bestFit="1" customWidth="1"/>
    <col min="3598" max="3598" width="9.88671875" style="46" bestFit="1" customWidth="1"/>
    <col min="3599" max="3599" width="7" style="46" bestFit="1" customWidth="1"/>
    <col min="3600" max="3600" width="17" style="46" bestFit="1" customWidth="1"/>
    <col min="3601" max="3601" width="9.6640625" style="46" bestFit="1" customWidth="1"/>
    <col min="3602" max="3602" width="14.6640625" style="46" bestFit="1" customWidth="1"/>
    <col min="3603" max="3603" width="14.44140625" style="46" bestFit="1" customWidth="1"/>
    <col min="3604" max="3840" width="11.5546875" style="46"/>
    <col min="3841" max="3841" width="12" style="46" bestFit="1" customWidth="1"/>
    <col min="3842" max="3842" width="11.88671875" style="46" bestFit="1" customWidth="1"/>
    <col min="3843" max="3843" width="9" style="46" bestFit="1" customWidth="1"/>
    <col min="3844" max="3844" width="9.6640625" style="46" bestFit="1" customWidth="1"/>
    <col min="3845" max="3845" width="11.33203125" style="46" bestFit="1" customWidth="1"/>
    <col min="3846" max="3846" width="11.88671875" style="46" bestFit="1" customWidth="1"/>
    <col min="3847" max="3847" width="14.88671875" style="46" bestFit="1" customWidth="1"/>
    <col min="3848" max="3848" width="14.6640625" style="46" bestFit="1" customWidth="1"/>
    <col min="3849" max="3849" width="34" style="46" bestFit="1" customWidth="1"/>
    <col min="3850" max="3850" width="29.44140625" style="46" bestFit="1" customWidth="1"/>
    <col min="3851" max="3851" width="5.5546875" style="46" bestFit="1" customWidth="1"/>
    <col min="3852" max="3852" width="16.5546875" style="46" bestFit="1" customWidth="1"/>
    <col min="3853" max="3853" width="7" style="46" bestFit="1" customWidth="1"/>
    <col min="3854" max="3854" width="9.88671875" style="46" bestFit="1" customWidth="1"/>
    <col min="3855" max="3855" width="7" style="46" bestFit="1" customWidth="1"/>
    <col min="3856" max="3856" width="17" style="46" bestFit="1" customWidth="1"/>
    <col min="3857" max="3857" width="9.6640625" style="46" bestFit="1" customWidth="1"/>
    <col min="3858" max="3858" width="14.6640625" style="46" bestFit="1" customWidth="1"/>
    <col min="3859" max="3859" width="14.44140625" style="46" bestFit="1" customWidth="1"/>
    <col min="3860" max="4096" width="11.5546875" style="46"/>
    <col min="4097" max="4097" width="12" style="46" bestFit="1" customWidth="1"/>
    <col min="4098" max="4098" width="11.88671875" style="46" bestFit="1" customWidth="1"/>
    <col min="4099" max="4099" width="9" style="46" bestFit="1" customWidth="1"/>
    <col min="4100" max="4100" width="9.6640625" style="46" bestFit="1" customWidth="1"/>
    <col min="4101" max="4101" width="11.33203125" style="46" bestFit="1" customWidth="1"/>
    <col min="4102" max="4102" width="11.88671875" style="46" bestFit="1" customWidth="1"/>
    <col min="4103" max="4103" width="14.88671875" style="46" bestFit="1" customWidth="1"/>
    <col min="4104" max="4104" width="14.6640625" style="46" bestFit="1" customWidth="1"/>
    <col min="4105" max="4105" width="34" style="46" bestFit="1" customWidth="1"/>
    <col min="4106" max="4106" width="29.44140625" style="46" bestFit="1" customWidth="1"/>
    <col min="4107" max="4107" width="5.5546875" style="46" bestFit="1" customWidth="1"/>
    <col min="4108" max="4108" width="16.5546875" style="46" bestFit="1" customWidth="1"/>
    <col min="4109" max="4109" width="7" style="46" bestFit="1" customWidth="1"/>
    <col min="4110" max="4110" width="9.88671875" style="46" bestFit="1" customWidth="1"/>
    <col min="4111" max="4111" width="7" style="46" bestFit="1" customWidth="1"/>
    <col min="4112" max="4112" width="17" style="46" bestFit="1" customWidth="1"/>
    <col min="4113" max="4113" width="9.6640625" style="46" bestFit="1" customWidth="1"/>
    <col min="4114" max="4114" width="14.6640625" style="46" bestFit="1" customWidth="1"/>
    <col min="4115" max="4115" width="14.44140625" style="46" bestFit="1" customWidth="1"/>
    <col min="4116" max="4352" width="11.5546875" style="46"/>
    <col min="4353" max="4353" width="12" style="46" bestFit="1" customWidth="1"/>
    <col min="4354" max="4354" width="11.88671875" style="46" bestFit="1" customWidth="1"/>
    <col min="4355" max="4355" width="9" style="46" bestFit="1" customWidth="1"/>
    <col min="4356" max="4356" width="9.6640625" style="46" bestFit="1" customWidth="1"/>
    <col min="4357" max="4357" width="11.33203125" style="46" bestFit="1" customWidth="1"/>
    <col min="4358" max="4358" width="11.88671875" style="46" bestFit="1" customWidth="1"/>
    <col min="4359" max="4359" width="14.88671875" style="46" bestFit="1" customWidth="1"/>
    <col min="4360" max="4360" width="14.6640625" style="46" bestFit="1" customWidth="1"/>
    <col min="4361" max="4361" width="34" style="46" bestFit="1" customWidth="1"/>
    <col min="4362" max="4362" width="29.44140625" style="46" bestFit="1" customWidth="1"/>
    <col min="4363" max="4363" width="5.5546875" style="46" bestFit="1" customWidth="1"/>
    <col min="4364" max="4364" width="16.5546875" style="46" bestFit="1" customWidth="1"/>
    <col min="4365" max="4365" width="7" style="46" bestFit="1" customWidth="1"/>
    <col min="4366" max="4366" width="9.88671875" style="46" bestFit="1" customWidth="1"/>
    <col min="4367" max="4367" width="7" style="46" bestFit="1" customWidth="1"/>
    <col min="4368" max="4368" width="17" style="46" bestFit="1" customWidth="1"/>
    <col min="4369" max="4369" width="9.6640625" style="46" bestFit="1" customWidth="1"/>
    <col min="4370" max="4370" width="14.6640625" style="46" bestFit="1" customWidth="1"/>
    <col min="4371" max="4371" width="14.44140625" style="46" bestFit="1" customWidth="1"/>
    <col min="4372" max="4608" width="11.5546875" style="46"/>
    <col min="4609" max="4609" width="12" style="46" bestFit="1" customWidth="1"/>
    <col min="4610" max="4610" width="11.88671875" style="46" bestFit="1" customWidth="1"/>
    <col min="4611" max="4611" width="9" style="46" bestFit="1" customWidth="1"/>
    <col min="4612" max="4612" width="9.6640625" style="46" bestFit="1" customWidth="1"/>
    <col min="4613" max="4613" width="11.33203125" style="46" bestFit="1" customWidth="1"/>
    <col min="4614" max="4614" width="11.88671875" style="46" bestFit="1" customWidth="1"/>
    <col min="4615" max="4615" width="14.88671875" style="46" bestFit="1" customWidth="1"/>
    <col min="4616" max="4616" width="14.6640625" style="46" bestFit="1" customWidth="1"/>
    <col min="4617" max="4617" width="34" style="46" bestFit="1" customWidth="1"/>
    <col min="4618" max="4618" width="29.44140625" style="46" bestFit="1" customWidth="1"/>
    <col min="4619" max="4619" width="5.5546875" style="46" bestFit="1" customWidth="1"/>
    <col min="4620" max="4620" width="16.5546875" style="46" bestFit="1" customWidth="1"/>
    <col min="4621" max="4621" width="7" style="46" bestFit="1" customWidth="1"/>
    <col min="4622" max="4622" width="9.88671875" style="46" bestFit="1" customWidth="1"/>
    <col min="4623" max="4623" width="7" style="46" bestFit="1" customWidth="1"/>
    <col min="4624" max="4624" width="17" style="46" bestFit="1" customWidth="1"/>
    <col min="4625" max="4625" width="9.6640625" style="46" bestFit="1" customWidth="1"/>
    <col min="4626" max="4626" width="14.6640625" style="46" bestFit="1" customWidth="1"/>
    <col min="4627" max="4627" width="14.44140625" style="46" bestFit="1" customWidth="1"/>
    <col min="4628" max="4864" width="11.5546875" style="46"/>
    <col min="4865" max="4865" width="12" style="46" bestFit="1" customWidth="1"/>
    <col min="4866" max="4866" width="11.88671875" style="46" bestFit="1" customWidth="1"/>
    <col min="4867" max="4867" width="9" style="46" bestFit="1" customWidth="1"/>
    <col min="4868" max="4868" width="9.6640625" style="46" bestFit="1" customWidth="1"/>
    <col min="4869" max="4869" width="11.33203125" style="46" bestFit="1" customWidth="1"/>
    <col min="4870" max="4870" width="11.88671875" style="46" bestFit="1" customWidth="1"/>
    <col min="4871" max="4871" width="14.88671875" style="46" bestFit="1" customWidth="1"/>
    <col min="4872" max="4872" width="14.6640625" style="46" bestFit="1" customWidth="1"/>
    <col min="4873" max="4873" width="34" style="46" bestFit="1" customWidth="1"/>
    <col min="4874" max="4874" width="29.44140625" style="46" bestFit="1" customWidth="1"/>
    <col min="4875" max="4875" width="5.5546875" style="46" bestFit="1" customWidth="1"/>
    <col min="4876" max="4876" width="16.5546875" style="46" bestFit="1" customWidth="1"/>
    <col min="4877" max="4877" width="7" style="46" bestFit="1" customWidth="1"/>
    <col min="4878" max="4878" width="9.88671875" style="46" bestFit="1" customWidth="1"/>
    <col min="4879" max="4879" width="7" style="46" bestFit="1" customWidth="1"/>
    <col min="4880" max="4880" width="17" style="46" bestFit="1" customWidth="1"/>
    <col min="4881" max="4881" width="9.6640625" style="46" bestFit="1" customWidth="1"/>
    <col min="4882" max="4882" width="14.6640625" style="46" bestFit="1" customWidth="1"/>
    <col min="4883" max="4883" width="14.44140625" style="46" bestFit="1" customWidth="1"/>
    <col min="4884" max="5120" width="11.5546875" style="46"/>
    <col min="5121" max="5121" width="12" style="46" bestFit="1" customWidth="1"/>
    <col min="5122" max="5122" width="11.88671875" style="46" bestFit="1" customWidth="1"/>
    <col min="5123" max="5123" width="9" style="46" bestFit="1" customWidth="1"/>
    <col min="5124" max="5124" width="9.6640625" style="46" bestFit="1" customWidth="1"/>
    <col min="5125" max="5125" width="11.33203125" style="46" bestFit="1" customWidth="1"/>
    <col min="5126" max="5126" width="11.88671875" style="46" bestFit="1" customWidth="1"/>
    <col min="5127" max="5127" width="14.88671875" style="46" bestFit="1" customWidth="1"/>
    <col min="5128" max="5128" width="14.6640625" style="46" bestFit="1" customWidth="1"/>
    <col min="5129" max="5129" width="34" style="46" bestFit="1" customWidth="1"/>
    <col min="5130" max="5130" width="29.44140625" style="46" bestFit="1" customWidth="1"/>
    <col min="5131" max="5131" width="5.5546875" style="46" bestFit="1" customWidth="1"/>
    <col min="5132" max="5132" width="16.5546875" style="46" bestFit="1" customWidth="1"/>
    <col min="5133" max="5133" width="7" style="46" bestFit="1" customWidth="1"/>
    <col min="5134" max="5134" width="9.88671875" style="46" bestFit="1" customWidth="1"/>
    <col min="5135" max="5135" width="7" style="46" bestFit="1" customWidth="1"/>
    <col min="5136" max="5136" width="17" style="46" bestFit="1" customWidth="1"/>
    <col min="5137" max="5137" width="9.6640625" style="46" bestFit="1" customWidth="1"/>
    <col min="5138" max="5138" width="14.6640625" style="46" bestFit="1" customWidth="1"/>
    <col min="5139" max="5139" width="14.44140625" style="46" bestFit="1" customWidth="1"/>
    <col min="5140" max="5376" width="11.5546875" style="46"/>
    <col min="5377" max="5377" width="12" style="46" bestFit="1" customWidth="1"/>
    <col min="5378" max="5378" width="11.88671875" style="46" bestFit="1" customWidth="1"/>
    <col min="5379" max="5379" width="9" style="46" bestFit="1" customWidth="1"/>
    <col min="5380" max="5380" width="9.6640625" style="46" bestFit="1" customWidth="1"/>
    <col min="5381" max="5381" width="11.33203125" style="46" bestFit="1" customWidth="1"/>
    <col min="5382" max="5382" width="11.88671875" style="46" bestFit="1" customWidth="1"/>
    <col min="5383" max="5383" width="14.88671875" style="46" bestFit="1" customWidth="1"/>
    <col min="5384" max="5384" width="14.6640625" style="46" bestFit="1" customWidth="1"/>
    <col min="5385" max="5385" width="34" style="46" bestFit="1" customWidth="1"/>
    <col min="5386" max="5386" width="29.44140625" style="46" bestFit="1" customWidth="1"/>
    <col min="5387" max="5387" width="5.5546875" style="46" bestFit="1" customWidth="1"/>
    <col min="5388" max="5388" width="16.5546875" style="46" bestFit="1" customWidth="1"/>
    <col min="5389" max="5389" width="7" style="46" bestFit="1" customWidth="1"/>
    <col min="5390" max="5390" width="9.88671875" style="46" bestFit="1" customWidth="1"/>
    <col min="5391" max="5391" width="7" style="46" bestFit="1" customWidth="1"/>
    <col min="5392" max="5392" width="17" style="46" bestFit="1" customWidth="1"/>
    <col min="5393" max="5393" width="9.6640625" style="46" bestFit="1" customWidth="1"/>
    <col min="5394" max="5394" width="14.6640625" style="46" bestFit="1" customWidth="1"/>
    <col min="5395" max="5395" width="14.44140625" style="46" bestFit="1" customWidth="1"/>
    <col min="5396" max="5632" width="11.5546875" style="46"/>
    <col min="5633" max="5633" width="12" style="46" bestFit="1" customWidth="1"/>
    <col min="5634" max="5634" width="11.88671875" style="46" bestFit="1" customWidth="1"/>
    <col min="5635" max="5635" width="9" style="46" bestFit="1" customWidth="1"/>
    <col min="5636" max="5636" width="9.6640625" style="46" bestFit="1" customWidth="1"/>
    <col min="5637" max="5637" width="11.33203125" style="46" bestFit="1" customWidth="1"/>
    <col min="5638" max="5638" width="11.88671875" style="46" bestFit="1" customWidth="1"/>
    <col min="5639" max="5639" width="14.88671875" style="46" bestFit="1" customWidth="1"/>
    <col min="5640" max="5640" width="14.6640625" style="46" bestFit="1" customWidth="1"/>
    <col min="5641" max="5641" width="34" style="46" bestFit="1" customWidth="1"/>
    <col min="5642" max="5642" width="29.44140625" style="46" bestFit="1" customWidth="1"/>
    <col min="5643" max="5643" width="5.5546875" style="46" bestFit="1" customWidth="1"/>
    <col min="5644" max="5644" width="16.5546875" style="46" bestFit="1" customWidth="1"/>
    <col min="5645" max="5645" width="7" style="46" bestFit="1" customWidth="1"/>
    <col min="5646" max="5646" width="9.88671875" style="46" bestFit="1" customWidth="1"/>
    <col min="5647" max="5647" width="7" style="46" bestFit="1" customWidth="1"/>
    <col min="5648" max="5648" width="17" style="46" bestFit="1" customWidth="1"/>
    <col min="5649" max="5649" width="9.6640625" style="46" bestFit="1" customWidth="1"/>
    <col min="5650" max="5650" width="14.6640625" style="46" bestFit="1" customWidth="1"/>
    <col min="5651" max="5651" width="14.44140625" style="46" bestFit="1" customWidth="1"/>
    <col min="5652" max="5888" width="11.5546875" style="46"/>
    <col min="5889" max="5889" width="12" style="46" bestFit="1" customWidth="1"/>
    <col min="5890" max="5890" width="11.88671875" style="46" bestFit="1" customWidth="1"/>
    <col min="5891" max="5891" width="9" style="46" bestFit="1" customWidth="1"/>
    <col min="5892" max="5892" width="9.6640625" style="46" bestFit="1" customWidth="1"/>
    <col min="5893" max="5893" width="11.33203125" style="46" bestFit="1" customWidth="1"/>
    <col min="5894" max="5894" width="11.88671875" style="46" bestFit="1" customWidth="1"/>
    <col min="5895" max="5895" width="14.88671875" style="46" bestFit="1" customWidth="1"/>
    <col min="5896" max="5896" width="14.6640625" style="46" bestFit="1" customWidth="1"/>
    <col min="5897" max="5897" width="34" style="46" bestFit="1" customWidth="1"/>
    <col min="5898" max="5898" width="29.44140625" style="46" bestFit="1" customWidth="1"/>
    <col min="5899" max="5899" width="5.5546875" style="46" bestFit="1" customWidth="1"/>
    <col min="5900" max="5900" width="16.5546875" style="46" bestFit="1" customWidth="1"/>
    <col min="5901" max="5901" width="7" style="46" bestFit="1" customWidth="1"/>
    <col min="5902" max="5902" width="9.88671875" style="46" bestFit="1" customWidth="1"/>
    <col min="5903" max="5903" width="7" style="46" bestFit="1" customWidth="1"/>
    <col min="5904" max="5904" width="17" style="46" bestFit="1" customWidth="1"/>
    <col min="5905" max="5905" width="9.6640625" style="46" bestFit="1" customWidth="1"/>
    <col min="5906" max="5906" width="14.6640625" style="46" bestFit="1" customWidth="1"/>
    <col min="5907" max="5907" width="14.44140625" style="46" bestFit="1" customWidth="1"/>
    <col min="5908" max="6144" width="11.5546875" style="46"/>
    <col min="6145" max="6145" width="12" style="46" bestFit="1" customWidth="1"/>
    <col min="6146" max="6146" width="11.88671875" style="46" bestFit="1" customWidth="1"/>
    <col min="6147" max="6147" width="9" style="46" bestFit="1" customWidth="1"/>
    <col min="6148" max="6148" width="9.6640625" style="46" bestFit="1" customWidth="1"/>
    <col min="6149" max="6149" width="11.33203125" style="46" bestFit="1" customWidth="1"/>
    <col min="6150" max="6150" width="11.88671875" style="46" bestFit="1" customWidth="1"/>
    <col min="6151" max="6151" width="14.88671875" style="46" bestFit="1" customWidth="1"/>
    <col min="6152" max="6152" width="14.6640625" style="46" bestFit="1" customWidth="1"/>
    <col min="6153" max="6153" width="34" style="46" bestFit="1" customWidth="1"/>
    <col min="6154" max="6154" width="29.44140625" style="46" bestFit="1" customWidth="1"/>
    <col min="6155" max="6155" width="5.5546875" style="46" bestFit="1" customWidth="1"/>
    <col min="6156" max="6156" width="16.5546875" style="46" bestFit="1" customWidth="1"/>
    <col min="6157" max="6157" width="7" style="46" bestFit="1" customWidth="1"/>
    <col min="6158" max="6158" width="9.88671875" style="46" bestFit="1" customWidth="1"/>
    <col min="6159" max="6159" width="7" style="46" bestFit="1" customWidth="1"/>
    <col min="6160" max="6160" width="17" style="46" bestFit="1" customWidth="1"/>
    <col min="6161" max="6161" width="9.6640625" style="46" bestFit="1" customWidth="1"/>
    <col min="6162" max="6162" width="14.6640625" style="46" bestFit="1" customWidth="1"/>
    <col min="6163" max="6163" width="14.44140625" style="46" bestFit="1" customWidth="1"/>
    <col min="6164" max="6400" width="11.5546875" style="46"/>
    <col min="6401" max="6401" width="12" style="46" bestFit="1" customWidth="1"/>
    <col min="6402" max="6402" width="11.88671875" style="46" bestFit="1" customWidth="1"/>
    <col min="6403" max="6403" width="9" style="46" bestFit="1" customWidth="1"/>
    <col min="6404" max="6404" width="9.6640625" style="46" bestFit="1" customWidth="1"/>
    <col min="6405" max="6405" width="11.33203125" style="46" bestFit="1" customWidth="1"/>
    <col min="6406" max="6406" width="11.88671875" style="46" bestFit="1" customWidth="1"/>
    <col min="6407" max="6407" width="14.88671875" style="46" bestFit="1" customWidth="1"/>
    <col min="6408" max="6408" width="14.6640625" style="46" bestFit="1" customWidth="1"/>
    <col min="6409" max="6409" width="34" style="46" bestFit="1" customWidth="1"/>
    <col min="6410" max="6410" width="29.44140625" style="46" bestFit="1" customWidth="1"/>
    <col min="6411" max="6411" width="5.5546875" style="46" bestFit="1" customWidth="1"/>
    <col min="6412" max="6412" width="16.5546875" style="46" bestFit="1" customWidth="1"/>
    <col min="6413" max="6413" width="7" style="46" bestFit="1" customWidth="1"/>
    <col min="6414" max="6414" width="9.88671875" style="46" bestFit="1" customWidth="1"/>
    <col min="6415" max="6415" width="7" style="46" bestFit="1" customWidth="1"/>
    <col min="6416" max="6416" width="17" style="46" bestFit="1" customWidth="1"/>
    <col min="6417" max="6417" width="9.6640625" style="46" bestFit="1" customWidth="1"/>
    <col min="6418" max="6418" width="14.6640625" style="46" bestFit="1" customWidth="1"/>
    <col min="6419" max="6419" width="14.44140625" style="46" bestFit="1" customWidth="1"/>
    <col min="6420" max="6656" width="11.5546875" style="46"/>
    <col min="6657" max="6657" width="12" style="46" bestFit="1" customWidth="1"/>
    <col min="6658" max="6658" width="11.88671875" style="46" bestFit="1" customWidth="1"/>
    <col min="6659" max="6659" width="9" style="46" bestFit="1" customWidth="1"/>
    <col min="6660" max="6660" width="9.6640625" style="46" bestFit="1" customWidth="1"/>
    <col min="6661" max="6661" width="11.33203125" style="46" bestFit="1" customWidth="1"/>
    <col min="6662" max="6662" width="11.88671875" style="46" bestFit="1" customWidth="1"/>
    <col min="6663" max="6663" width="14.88671875" style="46" bestFit="1" customWidth="1"/>
    <col min="6664" max="6664" width="14.6640625" style="46" bestFit="1" customWidth="1"/>
    <col min="6665" max="6665" width="34" style="46" bestFit="1" customWidth="1"/>
    <col min="6666" max="6666" width="29.44140625" style="46" bestFit="1" customWidth="1"/>
    <col min="6667" max="6667" width="5.5546875" style="46" bestFit="1" customWidth="1"/>
    <col min="6668" max="6668" width="16.5546875" style="46" bestFit="1" customWidth="1"/>
    <col min="6669" max="6669" width="7" style="46" bestFit="1" customWidth="1"/>
    <col min="6670" max="6670" width="9.88671875" style="46" bestFit="1" customWidth="1"/>
    <col min="6671" max="6671" width="7" style="46" bestFit="1" customWidth="1"/>
    <col min="6672" max="6672" width="17" style="46" bestFit="1" customWidth="1"/>
    <col min="6673" max="6673" width="9.6640625" style="46" bestFit="1" customWidth="1"/>
    <col min="6674" max="6674" width="14.6640625" style="46" bestFit="1" customWidth="1"/>
    <col min="6675" max="6675" width="14.44140625" style="46" bestFit="1" customWidth="1"/>
    <col min="6676" max="6912" width="11.5546875" style="46"/>
    <col min="6913" max="6913" width="12" style="46" bestFit="1" customWidth="1"/>
    <col min="6914" max="6914" width="11.88671875" style="46" bestFit="1" customWidth="1"/>
    <col min="6915" max="6915" width="9" style="46" bestFit="1" customWidth="1"/>
    <col min="6916" max="6916" width="9.6640625" style="46" bestFit="1" customWidth="1"/>
    <col min="6917" max="6917" width="11.33203125" style="46" bestFit="1" customWidth="1"/>
    <col min="6918" max="6918" width="11.88671875" style="46" bestFit="1" customWidth="1"/>
    <col min="6919" max="6919" width="14.88671875" style="46" bestFit="1" customWidth="1"/>
    <col min="6920" max="6920" width="14.6640625" style="46" bestFit="1" customWidth="1"/>
    <col min="6921" max="6921" width="34" style="46" bestFit="1" customWidth="1"/>
    <col min="6922" max="6922" width="29.44140625" style="46" bestFit="1" customWidth="1"/>
    <col min="6923" max="6923" width="5.5546875" style="46" bestFit="1" customWidth="1"/>
    <col min="6924" max="6924" width="16.5546875" style="46" bestFit="1" customWidth="1"/>
    <col min="6925" max="6925" width="7" style="46" bestFit="1" customWidth="1"/>
    <col min="6926" max="6926" width="9.88671875" style="46" bestFit="1" customWidth="1"/>
    <col min="6927" max="6927" width="7" style="46" bestFit="1" customWidth="1"/>
    <col min="6928" max="6928" width="17" style="46" bestFit="1" customWidth="1"/>
    <col min="6929" max="6929" width="9.6640625" style="46" bestFit="1" customWidth="1"/>
    <col min="6930" max="6930" width="14.6640625" style="46" bestFit="1" customWidth="1"/>
    <col min="6931" max="6931" width="14.44140625" style="46" bestFit="1" customWidth="1"/>
    <col min="6932" max="7168" width="11.5546875" style="46"/>
    <col min="7169" max="7169" width="12" style="46" bestFit="1" customWidth="1"/>
    <col min="7170" max="7170" width="11.88671875" style="46" bestFit="1" customWidth="1"/>
    <col min="7171" max="7171" width="9" style="46" bestFit="1" customWidth="1"/>
    <col min="7172" max="7172" width="9.6640625" style="46" bestFit="1" customWidth="1"/>
    <col min="7173" max="7173" width="11.33203125" style="46" bestFit="1" customWidth="1"/>
    <col min="7174" max="7174" width="11.88671875" style="46" bestFit="1" customWidth="1"/>
    <col min="7175" max="7175" width="14.88671875" style="46" bestFit="1" customWidth="1"/>
    <col min="7176" max="7176" width="14.6640625" style="46" bestFit="1" customWidth="1"/>
    <col min="7177" max="7177" width="34" style="46" bestFit="1" customWidth="1"/>
    <col min="7178" max="7178" width="29.44140625" style="46" bestFit="1" customWidth="1"/>
    <col min="7179" max="7179" width="5.5546875" style="46" bestFit="1" customWidth="1"/>
    <col min="7180" max="7180" width="16.5546875" style="46" bestFit="1" customWidth="1"/>
    <col min="7181" max="7181" width="7" style="46" bestFit="1" customWidth="1"/>
    <col min="7182" max="7182" width="9.88671875" style="46" bestFit="1" customWidth="1"/>
    <col min="7183" max="7183" width="7" style="46" bestFit="1" customWidth="1"/>
    <col min="7184" max="7184" width="17" style="46" bestFit="1" customWidth="1"/>
    <col min="7185" max="7185" width="9.6640625" style="46" bestFit="1" customWidth="1"/>
    <col min="7186" max="7186" width="14.6640625" style="46" bestFit="1" customWidth="1"/>
    <col min="7187" max="7187" width="14.44140625" style="46" bestFit="1" customWidth="1"/>
    <col min="7188" max="7424" width="11.5546875" style="46"/>
    <col min="7425" max="7425" width="12" style="46" bestFit="1" customWidth="1"/>
    <col min="7426" max="7426" width="11.88671875" style="46" bestFit="1" customWidth="1"/>
    <col min="7427" max="7427" width="9" style="46" bestFit="1" customWidth="1"/>
    <col min="7428" max="7428" width="9.6640625" style="46" bestFit="1" customWidth="1"/>
    <col min="7429" max="7429" width="11.33203125" style="46" bestFit="1" customWidth="1"/>
    <col min="7430" max="7430" width="11.88671875" style="46" bestFit="1" customWidth="1"/>
    <col min="7431" max="7431" width="14.88671875" style="46" bestFit="1" customWidth="1"/>
    <col min="7432" max="7432" width="14.6640625" style="46" bestFit="1" customWidth="1"/>
    <col min="7433" max="7433" width="34" style="46" bestFit="1" customWidth="1"/>
    <col min="7434" max="7434" width="29.44140625" style="46" bestFit="1" customWidth="1"/>
    <col min="7435" max="7435" width="5.5546875" style="46" bestFit="1" customWidth="1"/>
    <col min="7436" max="7436" width="16.5546875" style="46" bestFit="1" customWidth="1"/>
    <col min="7437" max="7437" width="7" style="46" bestFit="1" customWidth="1"/>
    <col min="7438" max="7438" width="9.88671875" style="46" bestFit="1" customWidth="1"/>
    <col min="7439" max="7439" width="7" style="46" bestFit="1" customWidth="1"/>
    <col min="7440" max="7440" width="17" style="46" bestFit="1" customWidth="1"/>
    <col min="7441" max="7441" width="9.6640625" style="46" bestFit="1" customWidth="1"/>
    <col min="7442" max="7442" width="14.6640625" style="46" bestFit="1" customWidth="1"/>
    <col min="7443" max="7443" width="14.44140625" style="46" bestFit="1" customWidth="1"/>
    <col min="7444" max="7680" width="11.5546875" style="46"/>
    <col min="7681" max="7681" width="12" style="46" bestFit="1" customWidth="1"/>
    <col min="7682" max="7682" width="11.88671875" style="46" bestFit="1" customWidth="1"/>
    <col min="7683" max="7683" width="9" style="46" bestFit="1" customWidth="1"/>
    <col min="7684" max="7684" width="9.6640625" style="46" bestFit="1" customWidth="1"/>
    <col min="7685" max="7685" width="11.33203125" style="46" bestFit="1" customWidth="1"/>
    <col min="7686" max="7686" width="11.88671875" style="46" bestFit="1" customWidth="1"/>
    <col min="7687" max="7687" width="14.88671875" style="46" bestFit="1" customWidth="1"/>
    <col min="7688" max="7688" width="14.6640625" style="46" bestFit="1" customWidth="1"/>
    <col min="7689" max="7689" width="34" style="46" bestFit="1" customWidth="1"/>
    <col min="7690" max="7690" width="29.44140625" style="46" bestFit="1" customWidth="1"/>
    <col min="7691" max="7691" width="5.5546875" style="46" bestFit="1" customWidth="1"/>
    <col min="7692" max="7692" width="16.5546875" style="46" bestFit="1" customWidth="1"/>
    <col min="7693" max="7693" width="7" style="46" bestFit="1" customWidth="1"/>
    <col min="7694" max="7694" width="9.88671875" style="46" bestFit="1" customWidth="1"/>
    <col min="7695" max="7695" width="7" style="46" bestFit="1" customWidth="1"/>
    <col min="7696" max="7696" width="17" style="46" bestFit="1" customWidth="1"/>
    <col min="7697" max="7697" width="9.6640625" style="46" bestFit="1" customWidth="1"/>
    <col min="7698" max="7698" width="14.6640625" style="46" bestFit="1" customWidth="1"/>
    <col min="7699" max="7699" width="14.44140625" style="46" bestFit="1" customWidth="1"/>
    <col min="7700" max="7936" width="11.5546875" style="46"/>
    <col min="7937" max="7937" width="12" style="46" bestFit="1" customWidth="1"/>
    <col min="7938" max="7938" width="11.88671875" style="46" bestFit="1" customWidth="1"/>
    <col min="7939" max="7939" width="9" style="46" bestFit="1" customWidth="1"/>
    <col min="7940" max="7940" width="9.6640625" style="46" bestFit="1" customWidth="1"/>
    <col min="7941" max="7941" width="11.33203125" style="46" bestFit="1" customWidth="1"/>
    <col min="7942" max="7942" width="11.88671875" style="46" bestFit="1" customWidth="1"/>
    <col min="7943" max="7943" width="14.88671875" style="46" bestFit="1" customWidth="1"/>
    <col min="7944" max="7944" width="14.6640625" style="46" bestFit="1" customWidth="1"/>
    <col min="7945" max="7945" width="34" style="46" bestFit="1" customWidth="1"/>
    <col min="7946" max="7946" width="29.44140625" style="46" bestFit="1" customWidth="1"/>
    <col min="7947" max="7947" width="5.5546875" style="46" bestFit="1" customWidth="1"/>
    <col min="7948" max="7948" width="16.5546875" style="46" bestFit="1" customWidth="1"/>
    <col min="7949" max="7949" width="7" style="46" bestFit="1" customWidth="1"/>
    <col min="7950" max="7950" width="9.88671875" style="46" bestFit="1" customWidth="1"/>
    <col min="7951" max="7951" width="7" style="46" bestFit="1" customWidth="1"/>
    <col min="7952" max="7952" width="17" style="46" bestFit="1" customWidth="1"/>
    <col min="7953" max="7953" width="9.6640625" style="46" bestFit="1" customWidth="1"/>
    <col min="7954" max="7954" width="14.6640625" style="46" bestFit="1" customWidth="1"/>
    <col min="7955" max="7955" width="14.44140625" style="46" bestFit="1" customWidth="1"/>
    <col min="7956" max="8192" width="11.5546875" style="46"/>
    <col min="8193" max="8193" width="12" style="46" bestFit="1" customWidth="1"/>
    <col min="8194" max="8194" width="11.88671875" style="46" bestFit="1" customWidth="1"/>
    <col min="8195" max="8195" width="9" style="46" bestFit="1" customWidth="1"/>
    <col min="8196" max="8196" width="9.6640625" style="46" bestFit="1" customWidth="1"/>
    <col min="8197" max="8197" width="11.33203125" style="46" bestFit="1" customWidth="1"/>
    <col min="8198" max="8198" width="11.88671875" style="46" bestFit="1" customWidth="1"/>
    <col min="8199" max="8199" width="14.88671875" style="46" bestFit="1" customWidth="1"/>
    <col min="8200" max="8200" width="14.6640625" style="46" bestFit="1" customWidth="1"/>
    <col min="8201" max="8201" width="34" style="46" bestFit="1" customWidth="1"/>
    <col min="8202" max="8202" width="29.44140625" style="46" bestFit="1" customWidth="1"/>
    <col min="8203" max="8203" width="5.5546875" style="46" bestFit="1" customWidth="1"/>
    <col min="8204" max="8204" width="16.5546875" style="46" bestFit="1" customWidth="1"/>
    <col min="8205" max="8205" width="7" style="46" bestFit="1" customWidth="1"/>
    <col min="8206" max="8206" width="9.88671875" style="46" bestFit="1" customWidth="1"/>
    <col min="8207" max="8207" width="7" style="46" bestFit="1" customWidth="1"/>
    <col min="8208" max="8208" width="17" style="46" bestFit="1" customWidth="1"/>
    <col min="8209" max="8209" width="9.6640625" style="46" bestFit="1" customWidth="1"/>
    <col min="8210" max="8210" width="14.6640625" style="46" bestFit="1" customWidth="1"/>
    <col min="8211" max="8211" width="14.44140625" style="46" bestFit="1" customWidth="1"/>
    <col min="8212" max="8448" width="11.5546875" style="46"/>
    <col min="8449" max="8449" width="12" style="46" bestFit="1" customWidth="1"/>
    <col min="8450" max="8450" width="11.88671875" style="46" bestFit="1" customWidth="1"/>
    <col min="8451" max="8451" width="9" style="46" bestFit="1" customWidth="1"/>
    <col min="8452" max="8452" width="9.6640625" style="46" bestFit="1" customWidth="1"/>
    <col min="8453" max="8453" width="11.33203125" style="46" bestFit="1" customWidth="1"/>
    <col min="8454" max="8454" width="11.88671875" style="46" bestFit="1" customWidth="1"/>
    <col min="8455" max="8455" width="14.88671875" style="46" bestFit="1" customWidth="1"/>
    <col min="8456" max="8456" width="14.6640625" style="46" bestFit="1" customWidth="1"/>
    <col min="8457" max="8457" width="34" style="46" bestFit="1" customWidth="1"/>
    <col min="8458" max="8458" width="29.44140625" style="46" bestFit="1" customWidth="1"/>
    <col min="8459" max="8459" width="5.5546875" style="46" bestFit="1" customWidth="1"/>
    <col min="8460" max="8460" width="16.5546875" style="46" bestFit="1" customWidth="1"/>
    <col min="8461" max="8461" width="7" style="46" bestFit="1" customWidth="1"/>
    <col min="8462" max="8462" width="9.88671875" style="46" bestFit="1" customWidth="1"/>
    <col min="8463" max="8463" width="7" style="46" bestFit="1" customWidth="1"/>
    <col min="8464" max="8464" width="17" style="46" bestFit="1" customWidth="1"/>
    <col min="8465" max="8465" width="9.6640625" style="46" bestFit="1" customWidth="1"/>
    <col min="8466" max="8466" width="14.6640625" style="46" bestFit="1" customWidth="1"/>
    <col min="8467" max="8467" width="14.44140625" style="46" bestFit="1" customWidth="1"/>
    <col min="8468" max="8704" width="11.5546875" style="46"/>
    <col min="8705" max="8705" width="12" style="46" bestFit="1" customWidth="1"/>
    <col min="8706" max="8706" width="11.88671875" style="46" bestFit="1" customWidth="1"/>
    <col min="8707" max="8707" width="9" style="46" bestFit="1" customWidth="1"/>
    <col min="8708" max="8708" width="9.6640625" style="46" bestFit="1" customWidth="1"/>
    <col min="8709" max="8709" width="11.33203125" style="46" bestFit="1" customWidth="1"/>
    <col min="8710" max="8710" width="11.88671875" style="46" bestFit="1" customWidth="1"/>
    <col min="8711" max="8711" width="14.88671875" style="46" bestFit="1" customWidth="1"/>
    <col min="8712" max="8712" width="14.6640625" style="46" bestFit="1" customWidth="1"/>
    <col min="8713" max="8713" width="34" style="46" bestFit="1" customWidth="1"/>
    <col min="8714" max="8714" width="29.44140625" style="46" bestFit="1" customWidth="1"/>
    <col min="8715" max="8715" width="5.5546875" style="46" bestFit="1" customWidth="1"/>
    <col min="8716" max="8716" width="16.5546875" style="46" bestFit="1" customWidth="1"/>
    <col min="8717" max="8717" width="7" style="46" bestFit="1" customWidth="1"/>
    <col min="8718" max="8718" width="9.88671875" style="46" bestFit="1" customWidth="1"/>
    <col min="8719" max="8719" width="7" style="46" bestFit="1" customWidth="1"/>
    <col min="8720" max="8720" width="17" style="46" bestFit="1" customWidth="1"/>
    <col min="8721" max="8721" width="9.6640625" style="46" bestFit="1" customWidth="1"/>
    <col min="8722" max="8722" width="14.6640625" style="46" bestFit="1" customWidth="1"/>
    <col min="8723" max="8723" width="14.44140625" style="46" bestFit="1" customWidth="1"/>
    <col min="8724" max="8960" width="11.5546875" style="46"/>
    <col min="8961" max="8961" width="12" style="46" bestFit="1" customWidth="1"/>
    <col min="8962" max="8962" width="11.88671875" style="46" bestFit="1" customWidth="1"/>
    <col min="8963" max="8963" width="9" style="46" bestFit="1" customWidth="1"/>
    <col min="8964" max="8964" width="9.6640625" style="46" bestFit="1" customWidth="1"/>
    <col min="8965" max="8965" width="11.33203125" style="46" bestFit="1" customWidth="1"/>
    <col min="8966" max="8966" width="11.88671875" style="46" bestFit="1" customWidth="1"/>
    <col min="8967" max="8967" width="14.88671875" style="46" bestFit="1" customWidth="1"/>
    <col min="8968" max="8968" width="14.6640625" style="46" bestFit="1" customWidth="1"/>
    <col min="8969" max="8969" width="34" style="46" bestFit="1" customWidth="1"/>
    <col min="8970" max="8970" width="29.44140625" style="46" bestFit="1" customWidth="1"/>
    <col min="8971" max="8971" width="5.5546875" style="46" bestFit="1" customWidth="1"/>
    <col min="8972" max="8972" width="16.5546875" style="46" bestFit="1" customWidth="1"/>
    <col min="8973" max="8973" width="7" style="46" bestFit="1" customWidth="1"/>
    <col min="8974" max="8974" width="9.88671875" style="46" bestFit="1" customWidth="1"/>
    <col min="8975" max="8975" width="7" style="46" bestFit="1" customWidth="1"/>
    <col min="8976" max="8976" width="17" style="46" bestFit="1" customWidth="1"/>
    <col min="8977" max="8977" width="9.6640625" style="46" bestFit="1" customWidth="1"/>
    <col min="8978" max="8978" width="14.6640625" style="46" bestFit="1" customWidth="1"/>
    <col min="8979" max="8979" width="14.44140625" style="46" bestFit="1" customWidth="1"/>
    <col min="8980" max="9216" width="11.5546875" style="46"/>
    <col min="9217" max="9217" width="12" style="46" bestFit="1" customWidth="1"/>
    <col min="9218" max="9218" width="11.88671875" style="46" bestFit="1" customWidth="1"/>
    <col min="9219" max="9219" width="9" style="46" bestFit="1" customWidth="1"/>
    <col min="9220" max="9220" width="9.6640625" style="46" bestFit="1" customWidth="1"/>
    <col min="9221" max="9221" width="11.33203125" style="46" bestFit="1" customWidth="1"/>
    <col min="9222" max="9222" width="11.88671875" style="46" bestFit="1" customWidth="1"/>
    <col min="9223" max="9223" width="14.88671875" style="46" bestFit="1" customWidth="1"/>
    <col min="9224" max="9224" width="14.6640625" style="46" bestFit="1" customWidth="1"/>
    <col min="9225" max="9225" width="34" style="46" bestFit="1" customWidth="1"/>
    <col min="9226" max="9226" width="29.44140625" style="46" bestFit="1" customWidth="1"/>
    <col min="9227" max="9227" width="5.5546875" style="46" bestFit="1" customWidth="1"/>
    <col min="9228" max="9228" width="16.5546875" style="46" bestFit="1" customWidth="1"/>
    <col min="9229" max="9229" width="7" style="46" bestFit="1" customWidth="1"/>
    <col min="9230" max="9230" width="9.88671875" style="46" bestFit="1" customWidth="1"/>
    <col min="9231" max="9231" width="7" style="46" bestFit="1" customWidth="1"/>
    <col min="9232" max="9232" width="17" style="46" bestFit="1" customWidth="1"/>
    <col min="9233" max="9233" width="9.6640625" style="46" bestFit="1" customWidth="1"/>
    <col min="9234" max="9234" width="14.6640625" style="46" bestFit="1" customWidth="1"/>
    <col min="9235" max="9235" width="14.44140625" style="46" bestFit="1" customWidth="1"/>
    <col min="9236" max="9472" width="11.5546875" style="46"/>
    <col min="9473" max="9473" width="12" style="46" bestFit="1" customWidth="1"/>
    <col min="9474" max="9474" width="11.88671875" style="46" bestFit="1" customWidth="1"/>
    <col min="9475" max="9475" width="9" style="46" bestFit="1" customWidth="1"/>
    <col min="9476" max="9476" width="9.6640625" style="46" bestFit="1" customWidth="1"/>
    <col min="9477" max="9477" width="11.33203125" style="46" bestFit="1" customWidth="1"/>
    <col min="9478" max="9478" width="11.88671875" style="46" bestFit="1" customWidth="1"/>
    <col min="9479" max="9479" width="14.88671875" style="46" bestFit="1" customWidth="1"/>
    <col min="9480" max="9480" width="14.6640625" style="46" bestFit="1" customWidth="1"/>
    <col min="9481" max="9481" width="34" style="46" bestFit="1" customWidth="1"/>
    <col min="9482" max="9482" width="29.44140625" style="46" bestFit="1" customWidth="1"/>
    <col min="9483" max="9483" width="5.5546875" style="46" bestFit="1" customWidth="1"/>
    <col min="9484" max="9484" width="16.5546875" style="46" bestFit="1" customWidth="1"/>
    <col min="9485" max="9485" width="7" style="46" bestFit="1" customWidth="1"/>
    <col min="9486" max="9486" width="9.88671875" style="46" bestFit="1" customWidth="1"/>
    <col min="9487" max="9487" width="7" style="46" bestFit="1" customWidth="1"/>
    <col min="9488" max="9488" width="17" style="46" bestFit="1" customWidth="1"/>
    <col min="9489" max="9489" width="9.6640625" style="46" bestFit="1" customWidth="1"/>
    <col min="9490" max="9490" width="14.6640625" style="46" bestFit="1" customWidth="1"/>
    <col min="9491" max="9491" width="14.44140625" style="46" bestFit="1" customWidth="1"/>
    <col min="9492" max="9728" width="11.5546875" style="46"/>
    <col min="9729" max="9729" width="12" style="46" bestFit="1" customWidth="1"/>
    <col min="9730" max="9730" width="11.88671875" style="46" bestFit="1" customWidth="1"/>
    <col min="9731" max="9731" width="9" style="46" bestFit="1" customWidth="1"/>
    <col min="9732" max="9732" width="9.6640625" style="46" bestFit="1" customWidth="1"/>
    <col min="9733" max="9733" width="11.33203125" style="46" bestFit="1" customWidth="1"/>
    <col min="9734" max="9734" width="11.88671875" style="46" bestFit="1" customWidth="1"/>
    <col min="9735" max="9735" width="14.88671875" style="46" bestFit="1" customWidth="1"/>
    <col min="9736" max="9736" width="14.6640625" style="46" bestFit="1" customWidth="1"/>
    <col min="9737" max="9737" width="34" style="46" bestFit="1" customWidth="1"/>
    <col min="9738" max="9738" width="29.44140625" style="46" bestFit="1" customWidth="1"/>
    <col min="9739" max="9739" width="5.5546875" style="46" bestFit="1" customWidth="1"/>
    <col min="9740" max="9740" width="16.5546875" style="46" bestFit="1" customWidth="1"/>
    <col min="9741" max="9741" width="7" style="46" bestFit="1" customWidth="1"/>
    <col min="9742" max="9742" width="9.88671875" style="46" bestFit="1" customWidth="1"/>
    <col min="9743" max="9743" width="7" style="46" bestFit="1" customWidth="1"/>
    <col min="9744" max="9744" width="17" style="46" bestFit="1" customWidth="1"/>
    <col min="9745" max="9745" width="9.6640625" style="46" bestFit="1" customWidth="1"/>
    <col min="9746" max="9746" width="14.6640625" style="46" bestFit="1" customWidth="1"/>
    <col min="9747" max="9747" width="14.44140625" style="46" bestFit="1" customWidth="1"/>
    <col min="9748" max="9984" width="11.5546875" style="46"/>
    <col min="9985" max="9985" width="12" style="46" bestFit="1" customWidth="1"/>
    <col min="9986" max="9986" width="11.88671875" style="46" bestFit="1" customWidth="1"/>
    <col min="9987" max="9987" width="9" style="46" bestFit="1" customWidth="1"/>
    <col min="9988" max="9988" width="9.6640625" style="46" bestFit="1" customWidth="1"/>
    <col min="9989" max="9989" width="11.33203125" style="46" bestFit="1" customWidth="1"/>
    <col min="9990" max="9990" width="11.88671875" style="46" bestFit="1" customWidth="1"/>
    <col min="9991" max="9991" width="14.88671875" style="46" bestFit="1" customWidth="1"/>
    <col min="9992" max="9992" width="14.6640625" style="46" bestFit="1" customWidth="1"/>
    <col min="9993" max="9993" width="34" style="46" bestFit="1" customWidth="1"/>
    <col min="9994" max="9994" width="29.44140625" style="46" bestFit="1" customWidth="1"/>
    <col min="9995" max="9995" width="5.5546875" style="46" bestFit="1" customWidth="1"/>
    <col min="9996" max="9996" width="16.5546875" style="46" bestFit="1" customWidth="1"/>
    <col min="9997" max="9997" width="7" style="46" bestFit="1" customWidth="1"/>
    <col min="9998" max="9998" width="9.88671875" style="46" bestFit="1" customWidth="1"/>
    <col min="9999" max="9999" width="7" style="46" bestFit="1" customWidth="1"/>
    <col min="10000" max="10000" width="17" style="46" bestFit="1" customWidth="1"/>
    <col min="10001" max="10001" width="9.6640625" style="46" bestFit="1" customWidth="1"/>
    <col min="10002" max="10002" width="14.6640625" style="46" bestFit="1" customWidth="1"/>
    <col min="10003" max="10003" width="14.44140625" style="46" bestFit="1" customWidth="1"/>
    <col min="10004" max="10240" width="11.5546875" style="46"/>
    <col min="10241" max="10241" width="12" style="46" bestFit="1" customWidth="1"/>
    <col min="10242" max="10242" width="11.88671875" style="46" bestFit="1" customWidth="1"/>
    <col min="10243" max="10243" width="9" style="46" bestFit="1" customWidth="1"/>
    <col min="10244" max="10244" width="9.6640625" style="46" bestFit="1" customWidth="1"/>
    <col min="10245" max="10245" width="11.33203125" style="46" bestFit="1" customWidth="1"/>
    <col min="10246" max="10246" width="11.88671875" style="46" bestFit="1" customWidth="1"/>
    <col min="10247" max="10247" width="14.88671875" style="46" bestFit="1" customWidth="1"/>
    <col min="10248" max="10248" width="14.6640625" style="46" bestFit="1" customWidth="1"/>
    <col min="10249" max="10249" width="34" style="46" bestFit="1" customWidth="1"/>
    <col min="10250" max="10250" width="29.44140625" style="46" bestFit="1" customWidth="1"/>
    <col min="10251" max="10251" width="5.5546875" style="46" bestFit="1" customWidth="1"/>
    <col min="10252" max="10252" width="16.5546875" style="46" bestFit="1" customWidth="1"/>
    <col min="10253" max="10253" width="7" style="46" bestFit="1" customWidth="1"/>
    <col min="10254" max="10254" width="9.88671875" style="46" bestFit="1" customWidth="1"/>
    <col min="10255" max="10255" width="7" style="46" bestFit="1" customWidth="1"/>
    <col min="10256" max="10256" width="17" style="46" bestFit="1" customWidth="1"/>
    <col min="10257" max="10257" width="9.6640625" style="46" bestFit="1" customWidth="1"/>
    <col min="10258" max="10258" width="14.6640625" style="46" bestFit="1" customWidth="1"/>
    <col min="10259" max="10259" width="14.44140625" style="46" bestFit="1" customWidth="1"/>
    <col min="10260" max="10496" width="11.5546875" style="46"/>
    <col min="10497" max="10497" width="12" style="46" bestFit="1" customWidth="1"/>
    <col min="10498" max="10498" width="11.88671875" style="46" bestFit="1" customWidth="1"/>
    <col min="10499" max="10499" width="9" style="46" bestFit="1" customWidth="1"/>
    <col min="10500" max="10500" width="9.6640625" style="46" bestFit="1" customWidth="1"/>
    <col min="10501" max="10501" width="11.33203125" style="46" bestFit="1" customWidth="1"/>
    <col min="10502" max="10502" width="11.88671875" style="46" bestFit="1" customWidth="1"/>
    <col min="10503" max="10503" width="14.88671875" style="46" bestFit="1" customWidth="1"/>
    <col min="10504" max="10504" width="14.6640625" style="46" bestFit="1" customWidth="1"/>
    <col min="10505" max="10505" width="34" style="46" bestFit="1" customWidth="1"/>
    <col min="10506" max="10506" width="29.44140625" style="46" bestFit="1" customWidth="1"/>
    <col min="10507" max="10507" width="5.5546875" style="46" bestFit="1" customWidth="1"/>
    <col min="10508" max="10508" width="16.5546875" style="46" bestFit="1" customWidth="1"/>
    <col min="10509" max="10509" width="7" style="46" bestFit="1" customWidth="1"/>
    <col min="10510" max="10510" width="9.88671875" style="46" bestFit="1" customWidth="1"/>
    <col min="10511" max="10511" width="7" style="46" bestFit="1" customWidth="1"/>
    <col min="10512" max="10512" width="17" style="46" bestFit="1" customWidth="1"/>
    <col min="10513" max="10513" width="9.6640625" style="46" bestFit="1" customWidth="1"/>
    <col min="10514" max="10514" width="14.6640625" style="46" bestFit="1" customWidth="1"/>
    <col min="10515" max="10515" width="14.44140625" style="46" bestFit="1" customWidth="1"/>
    <col min="10516" max="10752" width="11.5546875" style="46"/>
    <col min="10753" max="10753" width="12" style="46" bestFit="1" customWidth="1"/>
    <col min="10754" max="10754" width="11.88671875" style="46" bestFit="1" customWidth="1"/>
    <col min="10755" max="10755" width="9" style="46" bestFit="1" customWidth="1"/>
    <col min="10756" max="10756" width="9.6640625" style="46" bestFit="1" customWidth="1"/>
    <col min="10757" max="10757" width="11.33203125" style="46" bestFit="1" customWidth="1"/>
    <col min="10758" max="10758" width="11.88671875" style="46" bestFit="1" customWidth="1"/>
    <col min="10759" max="10759" width="14.88671875" style="46" bestFit="1" customWidth="1"/>
    <col min="10760" max="10760" width="14.6640625" style="46" bestFit="1" customWidth="1"/>
    <col min="10761" max="10761" width="34" style="46" bestFit="1" customWidth="1"/>
    <col min="10762" max="10762" width="29.44140625" style="46" bestFit="1" customWidth="1"/>
    <col min="10763" max="10763" width="5.5546875" style="46" bestFit="1" customWidth="1"/>
    <col min="10764" max="10764" width="16.5546875" style="46" bestFit="1" customWidth="1"/>
    <col min="10765" max="10765" width="7" style="46" bestFit="1" customWidth="1"/>
    <col min="10766" max="10766" width="9.88671875" style="46" bestFit="1" customWidth="1"/>
    <col min="10767" max="10767" width="7" style="46" bestFit="1" customWidth="1"/>
    <col min="10768" max="10768" width="17" style="46" bestFit="1" customWidth="1"/>
    <col min="10769" max="10769" width="9.6640625" style="46" bestFit="1" customWidth="1"/>
    <col min="10770" max="10770" width="14.6640625" style="46" bestFit="1" customWidth="1"/>
    <col min="10771" max="10771" width="14.44140625" style="46" bestFit="1" customWidth="1"/>
    <col min="10772" max="11008" width="11.5546875" style="46"/>
    <col min="11009" max="11009" width="12" style="46" bestFit="1" customWidth="1"/>
    <col min="11010" max="11010" width="11.88671875" style="46" bestFit="1" customWidth="1"/>
    <col min="11011" max="11011" width="9" style="46" bestFit="1" customWidth="1"/>
    <col min="11012" max="11012" width="9.6640625" style="46" bestFit="1" customWidth="1"/>
    <col min="11013" max="11013" width="11.33203125" style="46" bestFit="1" customWidth="1"/>
    <col min="11014" max="11014" width="11.88671875" style="46" bestFit="1" customWidth="1"/>
    <col min="11015" max="11015" width="14.88671875" style="46" bestFit="1" customWidth="1"/>
    <col min="11016" max="11016" width="14.6640625" style="46" bestFit="1" customWidth="1"/>
    <col min="11017" max="11017" width="34" style="46" bestFit="1" customWidth="1"/>
    <col min="11018" max="11018" width="29.44140625" style="46" bestFit="1" customWidth="1"/>
    <col min="11019" max="11019" width="5.5546875" style="46" bestFit="1" customWidth="1"/>
    <col min="11020" max="11020" width="16.5546875" style="46" bestFit="1" customWidth="1"/>
    <col min="11021" max="11021" width="7" style="46" bestFit="1" customWidth="1"/>
    <col min="11022" max="11022" width="9.88671875" style="46" bestFit="1" customWidth="1"/>
    <col min="11023" max="11023" width="7" style="46" bestFit="1" customWidth="1"/>
    <col min="11024" max="11024" width="17" style="46" bestFit="1" customWidth="1"/>
    <col min="11025" max="11025" width="9.6640625" style="46" bestFit="1" customWidth="1"/>
    <col min="11026" max="11026" width="14.6640625" style="46" bestFit="1" customWidth="1"/>
    <col min="11027" max="11027" width="14.44140625" style="46" bestFit="1" customWidth="1"/>
    <col min="11028" max="11264" width="11.5546875" style="46"/>
    <col min="11265" max="11265" width="12" style="46" bestFit="1" customWidth="1"/>
    <col min="11266" max="11266" width="11.88671875" style="46" bestFit="1" customWidth="1"/>
    <col min="11267" max="11267" width="9" style="46" bestFit="1" customWidth="1"/>
    <col min="11268" max="11268" width="9.6640625" style="46" bestFit="1" customWidth="1"/>
    <col min="11269" max="11269" width="11.33203125" style="46" bestFit="1" customWidth="1"/>
    <col min="11270" max="11270" width="11.88671875" style="46" bestFit="1" customWidth="1"/>
    <col min="11271" max="11271" width="14.88671875" style="46" bestFit="1" customWidth="1"/>
    <col min="11272" max="11272" width="14.6640625" style="46" bestFit="1" customWidth="1"/>
    <col min="11273" max="11273" width="34" style="46" bestFit="1" customWidth="1"/>
    <col min="11274" max="11274" width="29.44140625" style="46" bestFit="1" customWidth="1"/>
    <col min="11275" max="11275" width="5.5546875" style="46" bestFit="1" customWidth="1"/>
    <col min="11276" max="11276" width="16.5546875" style="46" bestFit="1" customWidth="1"/>
    <col min="11277" max="11277" width="7" style="46" bestFit="1" customWidth="1"/>
    <col min="11278" max="11278" width="9.88671875" style="46" bestFit="1" customWidth="1"/>
    <col min="11279" max="11279" width="7" style="46" bestFit="1" customWidth="1"/>
    <col min="11280" max="11280" width="17" style="46" bestFit="1" customWidth="1"/>
    <col min="11281" max="11281" width="9.6640625" style="46" bestFit="1" customWidth="1"/>
    <col min="11282" max="11282" width="14.6640625" style="46" bestFit="1" customWidth="1"/>
    <col min="11283" max="11283" width="14.44140625" style="46" bestFit="1" customWidth="1"/>
    <col min="11284" max="11520" width="11.5546875" style="46"/>
    <col min="11521" max="11521" width="12" style="46" bestFit="1" customWidth="1"/>
    <col min="11522" max="11522" width="11.88671875" style="46" bestFit="1" customWidth="1"/>
    <col min="11523" max="11523" width="9" style="46" bestFit="1" customWidth="1"/>
    <col min="11524" max="11524" width="9.6640625" style="46" bestFit="1" customWidth="1"/>
    <col min="11525" max="11525" width="11.33203125" style="46" bestFit="1" customWidth="1"/>
    <col min="11526" max="11526" width="11.88671875" style="46" bestFit="1" customWidth="1"/>
    <col min="11527" max="11527" width="14.88671875" style="46" bestFit="1" customWidth="1"/>
    <col min="11528" max="11528" width="14.6640625" style="46" bestFit="1" customWidth="1"/>
    <col min="11529" max="11529" width="34" style="46" bestFit="1" customWidth="1"/>
    <col min="11530" max="11530" width="29.44140625" style="46" bestFit="1" customWidth="1"/>
    <col min="11531" max="11531" width="5.5546875" style="46" bestFit="1" customWidth="1"/>
    <col min="11532" max="11532" width="16.5546875" style="46" bestFit="1" customWidth="1"/>
    <col min="11533" max="11533" width="7" style="46" bestFit="1" customWidth="1"/>
    <col min="11534" max="11534" width="9.88671875" style="46" bestFit="1" customWidth="1"/>
    <col min="11535" max="11535" width="7" style="46" bestFit="1" customWidth="1"/>
    <col min="11536" max="11536" width="17" style="46" bestFit="1" customWidth="1"/>
    <col min="11537" max="11537" width="9.6640625" style="46" bestFit="1" customWidth="1"/>
    <col min="11538" max="11538" width="14.6640625" style="46" bestFit="1" customWidth="1"/>
    <col min="11539" max="11539" width="14.44140625" style="46" bestFit="1" customWidth="1"/>
    <col min="11540" max="11776" width="11.5546875" style="46"/>
    <col min="11777" max="11777" width="12" style="46" bestFit="1" customWidth="1"/>
    <col min="11778" max="11778" width="11.88671875" style="46" bestFit="1" customWidth="1"/>
    <col min="11779" max="11779" width="9" style="46" bestFit="1" customWidth="1"/>
    <col min="11780" max="11780" width="9.6640625" style="46" bestFit="1" customWidth="1"/>
    <col min="11781" max="11781" width="11.33203125" style="46" bestFit="1" customWidth="1"/>
    <col min="11782" max="11782" width="11.88671875" style="46" bestFit="1" customWidth="1"/>
    <col min="11783" max="11783" width="14.88671875" style="46" bestFit="1" customWidth="1"/>
    <col min="11784" max="11784" width="14.6640625" style="46" bestFit="1" customWidth="1"/>
    <col min="11785" max="11785" width="34" style="46" bestFit="1" customWidth="1"/>
    <col min="11786" max="11786" width="29.44140625" style="46" bestFit="1" customWidth="1"/>
    <col min="11787" max="11787" width="5.5546875" style="46" bestFit="1" customWidth="1"/>
    <col min="11788" max="11788" width="16.5546875" style="46" bestFit="1" customWidth="1"/>
    <col min="11789" max="11789" width="7" style="46" bestFit="1" customWidth="1"/>
    <col min="11790" max="11790" width="9.88671875" style="46" bestFit="1" customWidth="1"/>
    <col min="11791" max="11791" width="7" style="46" bestFit="1" customWidth="1"/>
    <col min="11792" max="11792" width="17" style="46" bestFit="1" customWidth="1"/>
    <col min="11793" max="11793" width="9.6640625" style="46" bestFit="1" customWidth="1"/>
    <col min="11794" max="11794" width="14.6640625" style="46" bestFit="1" customWidth="1"/>
    <col min="11795" max="11795" width="14.44140625" style="46" bestFit="1" customWidth="1"/>
    <col min="11796" max="12032" width="11.5546875" style="46"/>
    <col min="12033" max="12033" width="12" style="46" bestFit="1" customWidth="1"/>
    <col min="12034" max="12034" width="11.88671875" style="46" bestFit="1" customWidth="1"/>
    <col min="12035" max="12035" width="9" style="46" bestFit="1" customWidth="1"/>
    <col min="12036" max="12036" width="9.6640625" style="46" bestFit="1" customWidth="1"/>
    <col min="12037" max="12037" width="11.33203125" style="46" bestFit="1" customWidth="1"/>
    <col min="12038" max="12038" width="11.88671875" style="46" bestFit="1" customWidth="1"/>
    <col min="12039" max="12039" width="14.88671875" style="46" bestFit="1" customWidth="1"/>
    <col min="12040" max="12040" width="14.6640625" style="46" bestFit="1" customWidth="1"/>
    <col min="12041" max="12041" width="34" style="46" bestFit="1" customWidth="1"/>
    <col min="12042" max="12042" width="29.44140625" style="46" bestFit="1" customWidth="1"/>
    <col min="12043" max="12043" width="5.5546875" style="46" bestFit="1" customWidth="1"/>
    <col min="12044" max="12044" width="16.5546875" style="46" bestFit="1" customWidth="1"/>
    <col min="12045" max="12045" width="7" style="46" bestFit="1" customWidth="1"/>
    <col min="12046" max="12046" width="9.88671875" style="46" bestFit="1" customWidth="1"/>
    <col min="12047" max="12047" width="7" style="46" bestFit="1" customWidth="1"/>
    <col min="12048" max="12048" width="17" style="46" bestFit="1" customWidth="1"/>
    <col min="12049" max="12049" width="9.6640625" style="46" bestFit="1" customWidth="1"/>
    <col min="12050" max="12050" width="14.6640625" style="46" bestFit="1" customWidth="1"/>
    <col min="12051" max="12051" width="14.44140625" style="46" bestFit="1" customWidth="1"/>
    <col min="12052" max="12288" width="11.5546875" style="46"/>
    <col min="12289" max="12289" width="12" style="46" bestFit="1" customWidth="1"/>
    <col min="12290" max="12290" width="11.88671875" style="46" bestFit="1" customWidth="1"/>
    <col min="12291" max="12291" width="9" style="46" bestFit="1" customWidth="1"/>
    <col min="12292" max="12292" width="9.6640625" style="46" bestFit="1" customWidth="1"/>
    <col min="12293" max="12293" width="11.33203125" style="46" bestFit="1" customWidth="1"/>
    <col min="12294" max="12294" width="11.88671875" style="46" bestFit="1" customWidth="1"/>
    <col min="12295" max="12295" width="14.88671875" style="46" bestFit="1" customWidth="1"/>
    <col min="12296" max="12296" width="14.6640625" style="46" bestFit="1" customWidth="1"/>
    <col min="12297" max="12297" width="34" style="46" bestFit="1" customWidth="1"/>
    <col min="12298" max="12298" width="29.44140625" style="46" bestFit="1" customWidth="1"/>
    <col min="12299" max="12299" width="5.5546875" style="46" bestFit="1" customWidth="1"/>
    <col min="12300" max="12300" width="16.5546875" style="46" bestFit="1" customWidth="1"/>
    <col min="12301" max="12301" width="7" style="46" bestFit="1" customWidth="1"/>
    <col min="12302" max="12302" width="9.88671875" style="46" bestFit="1" customWidth="1"/>
    <col min="12303" max="12303" width="7" style="46" bestFit="1" customWidth="1"/>
    <col min="12304" max="12304" width="17" style="46" bestFit="1" customWidth="1"/>
    <col min="12305" max="12305" width="9.6640625" style="46" bestFit="1" customWidth="1"/>
    <col min="12306" max="12306" width="14.6640625" style="46" bestFit="1" customWidth="1"/>
    <col min="12307" max="12307" width="14.44140625" style="46" bestFit="1" customWidth="1"/>
    <col min="12308" max="12544" width="11.5546875" style="46"/>
    <col min="12545" max="12545" width="12" style="46" bestFit="1" customWidth="1"/>
    <col min="12546" max="12546" width="11.88671875" style="46" bestFit="1" customWidth="1"/>
    <col min="12547" max="12547" width="9" style="46" bestFit="1" customWidth="1"/>
    <col min="12548" max="12548" width="9.6640625" style="46" bestFit="1" customWidth="1"/>
    <col min="12549" max="12549" width="11.33203125" style="46" bestFit="1" customWidth="1"/>
    <col min="12550" max="12550" width="11.88671875" style="46" bestFit="1" customWidth="1"/>
    <col min="12551" max="12551" width="14.88671875" style="46" bestFit="1" customWidth="1"/>
    <col min="12552" max="12552" width="14.6640625" style="46" bestFit="1" customWidth="1"/>
    <col min="12553" max="12553" width="34" style="46" bestFit="1" customWidth="1"/>
    <col min="12554" max="12554" width="29.44140625" style="46" bestFit="1" customWidth="1"/>
    <col min="12555" max="12555" width="5.5546875" style="46" bestFit="1" customWidth="1"/>
    <col min="12556" max="12556" width="16.5546875" style="46" bestFit="1" customWidth="1"/>
    <col min="12557" max="12557" width="7" style="46" bestFit="1" customWidth="1"/>
    <col min="12558" max="12558" width="9.88671875" style="46" bestFit="1" customWidth="1"/>
    <col min="12559" max="12559" width="7" style="46" bestFit="1" customWidth="1"/>
    <col min="12560" max="12560" width="17" style="46" bestFit="1" customWidth="1"/>
    <col min="12561" max="12561" width="9.6640625" style="46" bestFit="1" customWidth="1"/>
    <col min="12562" max="12562" width="14.6640625" style="46" bestFit="1" customWidth="1"/>
    <col min="12563" max="12563" width="14.44140625" style="46" bestFit="1" customWidth="1"/>
    <col min="12564" max="12800" width="11.5546875" style="46"/>
    <col min="12801" max="12801" width="12" style="46" bestFit="1" customWidth="1"/>
    <col min="12802" max="12802" width="11.88671875" style="46" bestFit="1" customWidth="1"/>
    <col min="12803" max="12803" width="9" style="46" bestFit="1" customWidth="1"/>
    <col min="12804" max="12804" width="9.6640625" style="46" bestFit="1" customWidth="1"/>
    <col min="12805" max="12805" width="11.33203125" style="46" bestFit="1" customWidth="1"/>
    <col min="12806" max="12806" width="11.88671875" style="46" bestFit="1" customWidth="1"/>
    <col min="12807" max="12807" width="14.88671875" style="46" bestFit="1" customWidth="1"/>
    <col min="12808" max="12808" width="14.6640625" style="46" bestFit="1" customWidth="1"/>
    <col min="12809" max="12809" width="34" style="46" bestFit="1" customWidth="1"/>
    <col min="12810" max="12810" width="29.44140625" style="46" bestFit="1" customWidth="1"/>
    <col min="12811" max="12811" width="5.5546875" style="46" bestFit="1" customWidth="1"/>
    <col min="12812" max="12812" width="16.5546875" style="46" bestFit="1" customWidth="1"/>
    <col min="12813" max="12813" width="7" style="46" bestFit="1" customWidth="1"/>
    <col min="12814" max="12814" width="9.88671875" style="46" bestFit="1" customWidth="1"/>
    <col min="12815" max="12815" width="7" style="46" bestFit="1" customWidth="1"/>
    <col min="12816" max="12816" width="17" style="46" bestFit="1" customWidth="1"/>
    <col min="12817" max="12817" width="9.6640625" style="46" bestFit="1" customWidth="1"/>
    <col min="12818" max="12818" width="14.6640625" style="46" bestFit="1" customWidth="1"/>
    <col min="12819" max="12819" width="14.44140625" style="46" bestFit="1" customWidth="1"/>
    <col min="12820" max="13056" width="11.5546875" style="46"/>
    <col min="13057" max="13057" width="12" style="46" bestFit="1" customWidth="1"/>
    <col min="13058" max="13058" width="11.88671875" style="46" bestFit="1" customWidth="1"/>
    <col min="13059" max="13059" width="9" style="46" bestFit="1" customWidth="1"/>
    <col min="13060" max="13060" width="9.6640625" style="46" bestFit="1" customWidth="1"/>
    <col min="13061" max="13061" width="11.33203125" style="46" bestFit="1" customWidth="1"/>
    <col min="13062" max="13062" width="11.88671875" style="46" bestFit="1" customWidth="1"/>
    <col min="13063" max="13063" width="14.88671875" style="46" bestFit="1" customWidth="1"/>
    <col min="13064" max="13064" width="14.6640625" style="46" bestFit="1" customWidth="1"/>
    <col min="13065" max="13065" width="34" style="46" bestFit="1" customWidth="1"/>
    <col min="13066" max="13066" width="29.44140625" style="46" bestFit="1" customWidth="1"/>
    <col min="13067" max="13067" width="5.5546875" style="46" bestFit="1" customWidth="1"/>
    <col min="13068" max="13068" width="16.5546875" style="46" bestFit="1" customWidth="1"/>
    <col min="13069" max="13069" width="7" style="46" bestFit="1" customWidth="1"/>
    <col min="13070" max="13070" width="9.88671875" style="46" bestFit="1" customWidth="1"/>
    <col min="13071" max="13071" width="7" style="46" bestFit="1" customWidth="1"/>
    <col min="13072" max="13072" width="17" style="46" bestFit="1" customWidth="1"/>
    <col min="13073" max="13073" width="9.6640625" style="46" bestFit="1" customWidth="1"/>
    <col min="13074" max="13074" width="14.6640625" style="46" bestFit="1" customWidth="1"/>
    <col min="13075" max="13075" width="14.44140625" style="46" bestFit="1" customWidth="1"/>
    <col min="13076" max="13312" width="11.5546875" style="46"/>
    <col min="13313" max="13313" width="12" style="46" bestFit="1" customWidth="1"/>
    <col min="13314" max="13314" width="11.88671875" style="46" bestFit="1" customWidth="1"/>
    <col min="13315" max="13315" width="9" style="46" bestFit="1" customWidth="1"/>
    <col min="13316" max="13316" width="9.6640625" style="46" bestFit="1" customWidth="1"/>
    <col min="13317" max="13317" width="11.33203125" style="46" bestFit="1" customWidth="1"/>
    <col min="13318" max="13318" width="11.88671875" style="46" bestFit="1" customWidth="1"/>
    <col min="13319" max="13319" width="14.88671875" style="46" bestFit="1" customWidth="1"/>
    <col min="13320" max="13320" width="14.6640625" style="46" bestFit="1" customWidth="1"/>
    <col min="13321" max="13321" width="34" style="46" bestFit="1" customWidth="1"/>
    <col min="13322" max="13322" width="29.44140625" style="46" bestFit="1" customWidth="1"/>
    <col min="13323" max="13323" width="5.5546875" style="46" bestFit="1" customWidth="1"/>
    <col min="13324" max="13324" width="16.5546875" style="46" bestFit="1" customWidth="1"/>
    <col min="13325" max="13325" width="7" style="46" bestFit="1" customWidth="1"/>
    <col min="13326" max="13326" width="9.88671875" style="46" bestFit="1" customWidth="1"/>
    <col min="13327" max="13327" width="7" style="46" bestFit="1" customWidth="1"/>
    <col min="13328" max="13328" width="17" style="46" bestFit="1" customWidth="1"/>
    <col min="13329" max="13329" width="9.6640625" style="46" bestFit="1" customWidth="1"/>
    <col min="13330" max="13330" width="14.6640625" style="46" bestFit="1" customWidth="1"/>
    <col min="13331" max="13331" width="14.44140625" style="46" bestFit="1" customWidth="1"/>
    <col min="13332" max="13568" width="11.5546875" style="46"/>
    <col min="13569" max="13569" width="12" style="46" bestFit="1" customWidth="1"/>
    <col min="13570" max="13570" width="11.88671875" style="46" bestFit="1" customWidth="1"/>
    <col min="13571" max="13571" width="9" style="46" bestFit="1" customWidth="1"/>
    <col min="13572" max="13572" width="9.6640625" style="46" bestFit="1" customWidth="1"/>
    <col min="13573" max="13573" width="11.33203125" style="46" bestFit="1" customWidth="1"/>
    <col min="13574" max="13574" width="11.88671875" style="46" bestFit="1" customWidth="1"/>
    <col min="13575" max="13575" width="14.88671875" style="46" bestFit="1" customWidth="1"/>
    <col min="13576" max="13576" width="14.6640625" style="46" bestFit="1" customWidth="1"/>
    <col min="13577" max="13577" width="34" style="46" bestFit="1" customWidth="1"/>
    <col min="13578" max="13578" width="29.44140625" style="46" bestFit="1" customWidth="1"/>
    <col min="13579" max="13579" width="5.5546875" style="46" bestFit="1" customWidth="1"/>
    <col min="13580" max="13580" width="16.5546875" style="46" bestFit="1" customWidth="1"/>
    <col min="13581" max="13581" width="7" style="46" bestFit="1" customWidth="1"/>
    <col min="13582" max="13582" width="9.88671875" style="46" bestFit="1" customWidth="1"/>
    <col min="13583" max="13583" width="7" style="46" bestFit="1" customWidth="1"/>
    <col min="13584" max="13584" width="17" style="46" bestFit="1" customWidth="1"/>
    <col min="13585" max="13585" width="9.6640625" style="46" bestFit="1" customWidth="1"/>
    <col min="13586" max="13586" width="14.6640625" style="46" bestFit="1" customWidth="1"/>
    <col min="13587" max="13587" width="14.44140625" style="46" bestFit="1" customWidth="1"/>
    <col min="13588" max="13824" width="11.5546875" style="46"/>
    <col min="13825" max="13825" width="12" style="46" bestFit="1" customWidth="1"/>
    <col min="13826" max="13826" width="11.88671875" style="46" bestFit="1" customWidth="1"/>
    <col min="13827" max="13827" width="9" style="46" bestFit="1" customWidth="1"/>
    <col min="13828" max="13828" width="9.6640625" style="46" bestFit="1" customWidth="1"/>
    <col min="13829" max="13829" width="11.33203125" style="46" bestFit="1" customWidth="1"/>
    <col min="13830" max="13830" width="11.88671875" style="46" bestFit="1" customWidth="1"/>
    <col min="13831" max="13831" width="14.88671875" style="46" bestFit="1" customWidth="1"/>
    <col min="13832" max="13832" width="14.6640625" style="46" bestFit="1" customWidth="1"/>
    <col min="13833" max="13833" width="34" style="46" bestFit="1" customWidth="1"/>
    <col min="13834" max="13834" width="29.44140625" style="46" bestFit="1" customWidth="1"/>
    <col min="13835" max="13835" width="5.5546875" style="46" bestFit="1" customWidth="1"/>
    <col min="13836" max="13836" width="16.5546875" style="46" bestFit="1" customWidth="1"/>
    <col min="13837" max="13837" width="7" style="46" bestFit="1" customWidth="1"/>
    <col min="13838" max="13838" width="9.88671875" style="46" bestFit="1" customWidth="1"/>
    <col min="13839" max="13839" width="7" style="46" bestFit="1" customWidth="1"/>
    <col min="13840" max="13840" width="17" style="46" bestFit="1" customWidth="1"/>
    <col min="13841" max="13841" width="9.6640625" style="46" bestFit="1" customWidth="1"/>
    <col min="13842" max="13842" width="14.6640625" style="46" bestFit="1" customWidth="1"/>
    <col min="13843" max="13843" width="14.44140625" style="46" bestFit="1" customWidth="1"/>
    <col min="13844" max="14080" width="11.5546875" style="46"/>
    <col min="14081" max="14081" width="12" style="46" bestFit="1" customWidth="1"/>
    <col min="14082" max="14082" width="11.88671875" style="46" bestFit="1" customWidth="1"/>
    <col min="14083" max="14083" width="9" style="46" bestFit="1" customWidth="1"/>
    <col min="14084" max="14084" width="9.6640625" style="46" bestFit="1" customWidth="1"/>
    <col min="14085" max="14085" width="11.33203125" style="46" bestFit="1" customWidth="1"/>
    <col min="14086" max="14086" width="11.88671875" style="46" bestFit="1" customWidth="1"/>
    <col min="14087" max="14087" width="14.88671875" style="46" bestFit="1" customWidth="1"/>
    <col min="14088" max="14088" width="14.6640625" style="46" bestFit="1" customWidth="1"/>
    <col min="14089" max="14089" width="34" style="46" bestFit="1" customWidth="1"/>
    <col min="14090" max="14090" width="29.44140625" style="46" bestFit="1" customWidth="1"/>
    <col min="14091" max="14091" width="5.5546875" style="46" bestFit="1" customWidth="1"/>
    <col min="14092" max="14092" width="16.5546875" style="46" bestFit="1" customWidth="1"/>
    <col min="14093" max="14093" width="7" style="46" bestFit="1" customWidth="1"/>
    <col min="14094" max="14094" width="9.88671875" style="46" bestFit="1" customWidth="1"/>
    <col min="14095" max="14095" width="7" style="46" bestFit="1" customWidth="1"/>
    <col min="14096" max="14096" width="17" style="46" bestFit="1" customWidth="1"/>
    <col min="14097" max="14097" width="9.6640625" style="46" bestFit="1" customWidth="1"/>
    <col min="14098" max="14098" width="14.6640625" style="46" bestFit="1" customWidth="1"/>
    <col min="14099" max="14099" width="14.44140625" style="46" bestFit="1" customWidth="1"/>
    <col min="14100" max="14336" width="11.5546875" style="46"/>
    <col min="14337" max="14337" width="12" style="46" bestFit="1" customWidth="1"/>
    <col min="14338" max="14338" width="11.88671875" style="46" bestFit="1" customWidth="1"/>
    <col min="14339" max="14339" width="9" style="46" bestFit="1" customWidth="1"/>
    <col min="14340" max="14340" width="9.6640625" style="46" bestFit="1" customWidth="1"/>
    <col min="14341" max="14341" width="11.33203125" style="46" bestFit="1" customWidth="1"/>
    <col min="14342" max="14342" width="11.88671875" style="46" bestFit="1" customWidth="1"/>
    <col min="14343" max="14343" width="14.88671875" style="46" bestFit="1" customWidth="1"/>
    <col min="14344" max="14344" width="14.6640625" style="46" bestFit="1" customWidth="1"/>
    <col min="14345" max="14345" width="34" style="46" bestFit="1" customWidth="1"/>
    <col min="14346" max="14346" width="29.44140625" style="46" bestFit="1" customWidth="1"/>
    <col min="14347" max="14347" width="5.5546875" style="46" bestFit="1" customWidth="1"/>
    <col min="14348" max="14348" width="16.5546875" style="46" bestFit="1" customWidth="1"/>
    <col min="14349" max="14349" width="7" style="46" bestFit="1" customWidth="1"/>
    <col min="14350" max="14350" width="9.88671875" style="46" bestFit="1" customWidth="1"/>
    <col min="14351" max="14351" width="7" style="46" bestFit="1" customWidth="1"/>
    <col min="14352" max="14352" width="17" style="46" bestFit="1" customWidth="1"/>
    <col min="14353" max="14353" width="9.6640625" style="46" bestFit="1" customWidth="1"/>
    <col min="14354" max="14354" width="14.6640625" style="46" bestFit="1" customWidth="1"/>
    <col min="14355" max="14355" width="14.44140625" style="46" bestFit="1" customWidth="1"/>
    <col min="14356" max="14592" width="11.5546875" style="46"/>
    <col min="14593" max="14593" width="12" style="46" bestFit="1" customWidth="1"/>
    <col min="14594" max="14594" width="11.88671875" style="46" bestFit="1" customWidth="1"/>
    <col min="14595" max="14595" width="9" style="46" bestFit="1" customWidth="1"/>
    <col min="14596" max="14596" width="9.6640625" style="46" bestFit="1" customWidth="1"/>
    <col min="14597" max="14597" width="11.33203125" style="46" bestFit="1" customWidth="1"/>
    <col min="14598" max="14598" width="11.88671875" style="46" bestFit="1" customWidth="1"/>
    <col min="14599" max="14599" width="14.88671875" style="46" bestFit="1" customWidth="1"/>
    <col min="14600" max="14600" width="14.6640625" style="46" bestFit="1" customWidth="1"/>
    <col min="14601" max="14601" width="34" style="46" bestFit="1" customWidth="1"/>
    <col min="14602" max="14602" width="29.44140625" style="46" bestFit="1" customWidth="1"/>
    <col min="14603" max="14603" width="5.5546875" style="46" bestFit="1" customWidth="1"/>
    <col min="14604" max="14604" width="16.5546875" style="46" bestFit="1" customWidth="1"/>
    <col min="14605" max="14605" width="7" style="46" bestFit="1" customWidth="1"/>
    <col min="14606" max="14606" width="9.88671875" style="46" bestFit="1" customWidth="1"/>
    <col min="14607" max="14607" width="7" style="46" bestFit="1" customWidth="1"/>
    <col min="14608" max="14608" width="17" style="46" bestFit="1" customWidth="1"/>
    <col min="14609" max="14609" width="9.6640625" style="46" bestFit="1" customWidth="1"/>
    <col min="14610" max="14610" width="14.6640625" style="46" bestFit="1" customWidth="1"/>
    <col min="14611" max="14611" width="14.44140625" style="46" bestFit="1" customWidth="1"/>
    <col min="14612" max="14848" width="11.5546875" style="46"/>
    <col min="14849" max="14849" width="12" style="46" bestFit="1" customWidth="1"/>
    <col min="14850" max="14850" width="11.88671875" style="46" bestFit="1" customWidth="1"/>
    <col min="14851" max="14851" width="9" style="46" bestFit="1" customWidth="1"/>
    <col min="14852" max="14852" width="9.6640625" style="46" bestFit="1" customWidth="1"/>
    <col min="14853" max="14853" width="11.33203125" style="46" bestFit="1" customWidth="1"/>
    <col min="14854" max="14854" width="11.88671875" style="46" bestFit="1" customWidth="1"/>
    <col min="14855" max="14855" width="14.88671875" style="46" bestFit="1" customWidth="1"/>
    <col min="14856" max="14856" width="14.6640625" style="46" bestFit="1" customWidth="1"/>
    <col min="14857" max="14857" width="34" style="46" bestFit="1" customWidth="1"/>
    <col min="14858" max="14858" width="29.44140625" style="46" bestFit="1" customWidth="1"/>
    <col min="14859" max="14859" width="5.5546875" style="46" bestFit="1" customWidth="1"/>
    <col min="14860" max="14860" width="16.5546875" style="46" bestFit="1" customWidth="1"/>
    <col min="14861" max="14861" width="7" style="46" bestFit="1" customWidth="1"/>
    <col min="14862" max="14862" width="9.88671875" style="46" bestFit="1" customWidth="1"/>
    <col min="14863" max="14863" width="7" style="46" bestFit="1" customWidth="1"/>
    <col min="14864" max="14864" width="17" style="46" bestFit="1" customWidth="1"/>
    <col min="14865" max="14865" width="9.6640625" style="46" bestFit="1" customWidth="1"/>
    <col min="14866" max="14866" width="14.6640625" style="46" bestFit="1" customWidth="1"/>
    <col min="14867" max="14867" width="14.44140625" style="46" bestFit="1" customWidth="1"/>
    <col min="14868" max="15104" width="11.5546875" style="46"/>
    <col min="15105" max="15105" width="12" style="46" bestFit="1" customWidth="1"/>
    <col min="15106" max="15106" width="11.88671875" style="46" bestFit="1" customWidth="1"/>
    <col min="15107" max="15107" width="9" style="46" bestFit="1" customWidth="1"/>
    <col min="15108" max="15108" width="9.6640625" style="46" bestFit="1" customWidth="1"/>
    <col min="15109" max="15109" width="11.33203125" style="46" bestFit="1" customWidth="1"/>
    <col min="15110" max="15110" width="11.88671875" style="46" bestFit="1" customWidth="1"/>
    <col min="15111" max="15111" width="14.88671875" style="46" bestFit="1" customWidth="1"/>
    <col min="15112" max="15112" width="14.6640625" style="46" bestFit="1" customWidth="1"/>
    <col min="15113" max="15113" width="34" style="46" bestFit="1" customWidth="1"/>
    <col min="15114" max="15114" width="29.44140625" style="46" bestFit="1" customWidth="1"/>
    <col min="15115" max="15115" width="5.5546875" style="46" bestFit="1" customWidth="1"/>
    <col min="15116" max="15116" width="16.5546875" style="46" bestFit="1" customWidth="1"/>
    <col min="15117" max="15117" width="7" style="46" bestFit="1" customWidth="1"/>
    <col min="15118" max="15118" width="9.88671875" style="46" bestFit="1" customWidth="1"/>
    <col min="15119" max="15119" width="7" style="46" bestFit="1" customWidth="1"/>
    <col min="15120" max="15120" width="17" style="46" bestFit="1" customWidth="1"/>
    <col min="15121" max="15121" width="9.6640625" style="46" bestFit="1" customWidth="1"/>
    <col min="15122" max="15122" width="14.6640625" style="46" bestFit="1" customWidth="1"/>
    <col min="15123" max="15123" width="14.44140625" style="46" bestFit="1" customWidth="1"/>
    <col min="15124" max="15360" width="11.5546875" style="46"/>
    <col min="15361" max="15361" width="12" style="46" bestFit="1" customWidth="1"/>
    <col min="15362" max="15362" width="11.88671875" style="46" bestFit="1" customWidth="1"/>
    <col min="15363" max="15363" width="9" style="46" bestFit="1" customWidth="1"/>
    <col min="15364" max="15364" width="9.6640625" style="46" bestFit="1" customWidth="1"/>
    <col min="15365" max="15365" width="11.33203125" style="46" bestFit="1" customWidth="1"/>
    <col min="15366" max="15366" width="11.88671875" style="46" bestFit="1" customWidth="1"/>
    <col min="15367" max="15367" width="14.88671875" style="46" bestFit="1" customWidth="1"/>
    <col min="15368" max="15368" width="14.6640625" style="46" bestFit="1" customWidth="1"/>
    <col min="15369" max="15369" width="34" style="46" bestFit="1" customWidth="1"/>
    <col min="15370" max="15370" width="29.44140625" style="46" bestFit="1" customWidth="1"/>
    <col min="15371" max="15371" width="5.5546875" style="46" bestFit="1" customWidth="1"/>
    <col min="15372" max="15372" width="16.5546875" style="46" bestFit="1" customWidth="1"/>
    <col min="15373" max="15373" width="7" style="46" bestFit="1" customWidth="1"/>
    <col min="15374" max="15374" width="9.88671875" style="46" bestFit="1" customWidth="1"/>
    <col min="15375" max="15375" width="7" style="46" bestFit="1" customWidth="1"/>
    <col min="15376" max="15376" width="17" style="46" bestFit="1" customWidth="1"/>
    <col min="15377" max="15377" width="9.6640625" style="46" bestFit="1" customWidth="1"/>
    <col min="15378" max="15378" width="14.6640625" style="46" bestFit="1" customWidth="1"/>
    <col min="15379" max="15379" width="14.44140625" style="46" bestFit="1" customWidth="1"/>
    <col min="15380" max="15616" width="11.5546875" style="46"/>
    <col min="15617" max="15617" width="12" style="46" bestFit="1" customWidth="1"/>
    <col min="15618" max="15618" width="11.88671875" style="46" bestFit="1" customWidth="1"/>
    <col min="15619" max="15619" width="9" style="46" bestFit="1" customWidth="1"/>
    <col min="15620" max="15620" width="9.6640625" style="46" bestFit="1" customWidth="1"/>
    <col min="15621" max="15621" width="11.33203125" style="46" bestFit="1" customWidth="1"/>
    <col min="15622" max="15622" width="11.88671875" style="46" bestFit="1" customWidth="1"/>
    <col min="15623" max="15623" width="14.88671875" style="46" bestFit="1" customWidth="1"/>
    <col min="15624" max="15624" width="14.6640625" style="46" bestFit="1" customWidth="1"/>
    <col min="15625" max="15625" width="34" style="46" bestFit="1" customWidth="1"/>
    <col min="15626" max="15626" width="29.44140625" style="46" bestFit="1" customWidth="1"/>
    <col min="15627" max="15627" width="5.5546875" style="46" bestFit="1" customWidth="1"/>
    <col min="15628" max="15628" width="16.5546875" style="46" bestFit="1" customWidth="1"/>
    <col min="15629" max="15629" width="7" style="46" bestFit="1" customWidth="1"/>
    <col min="15630" max="15630" width="9.88671875" style="46" bestFit="1" customWidth="1"/>
    <col min="15631" max="15631" width="7" style="46" bestFit="1" customWidth="1"/>
    <col min="15632" max="15632" width="17" style="46" bestFit="1" customWidth="1"/>
    <col min="15633" max="15633" width="9.6640625" style="46" bestFit="1" customWidth="1"/>
    <col min="15634" max="15634" width="14.6640625" style="46" bestFit="1" customWidth="1"/>
    <col min="15635" max="15635" width="14.44140625" style="46" bestFit="1" customWidth="1"/>
    <col min="15636" max="15872" width="11.5546875" style="46"/>
    <col min="15873" max="15873" width="12" style="46" bestFit="1" customWidth="1"/>
    <col min="15874" max="15874" width="11.88671875" style="46" bestFit="1" customWidth="1"/>
    <col min="15875" max="15875" width="9" style="46" bestFit="1" customWidth="1"/>
    <col min="15876" max="15876" width="9.6640625" style="46" bestFit="1" customWidth="1"/>
    <col min="15877" max="15877" width="11.33203125" style="46" bestFit="1" customWidth="1"/>
    <col min="15878" max="15878" width="11.88671875" style="46" bestFit="1" customWidth="1"/>
    <col min="15879" max="15879" width="14.88671875" style="46" bestFit="1" customWidth="1"/>
    <col min="15880" max="15880" width="14.6640625" style="46" bestFit="1" customWidth="1"/>
    <col min="15881" max="15881" width="34" style="46" bestFit="1" customWidth="1"/>
    <col min="15882" max="15882" width="29.44140625" style="46" bestFit="1" customWidth="1"/>
    <col min="15883" max="15883" width="5.5546875" style="46" bestFit="1" customWidth="1"/>
    <col min="15884" max="15884" width="16.5546875" style="46" bestFit="1" customWidth="1"/>
    <col min="15885" max="15885" width="7" style="46" bestFit="1" customWidth="1"/>
    <col min="15886" max="15886" width="9.88671875" style="46" bestFit="1" customWidth="1"/>
    <col min="15887" max="15887" width="7" style="46" bestFit="1" customWidth="1"/>
    <col min="15888" max="15888" width="17" style="46" bestFit="1" customWidth="1"/>
    <col min="15889" max="15889" width="9.6640625" style="46" bestFit="1" customWidth="1"/>
    <col min="15890" max="15890" width="14.6640625" style="46" bestFit="1" customWidth="1"/>
    <col min="15891" max="15891" width="14.44140625" style="46" bestFit="1" customWidth="1"/>
    <col min="15892" max="16128" width="11.5546875" style="46"/>
    <col min="16129" max="16129" width="12" style="46" bestFit="1" customWidth="1"/>
    <col min="16130" max="16130" width="11.88671875" style="46" bestFit="1" customWidth="1"/>
    <col min="16131" max="16131" width="9" style="46" bestFit="1" customWidth="1"/>
    <col min="16132" max="16132" width="9.6640625" style="46" bestFit="1" customWidth="1"/>
    <col min="16133" max="16133" width="11.33203125" style="46" bestFit="1" customWidth="1"/>
    <col min="16134" max="16134" width="11.88671875" style="46" bestFit="1" customWidth="1"/>
    <col min="16135" max="16135" width="14.88671875" style="46" bestFit="1" customWidth="1"/>
    <col min="16136" max="16136" width="14.6640625" style="46" bestFit="1" customWidth="1"/>
    <col min="16137" max="16137" width="34" style="46" bestFit="1" customWidth="1"/>
    <col min="16138" max="16138" width="29.44140625" style="46" bestFit="1" customWidth="1"/>
    <col min="16139" max="16139" width="5.5546875" style="46" bestFit="1" customWidth="1"/>
    <col min="16140" max="16140" width="16.5546875" style="46" bestFit="1" customWidth="1"/>
    <col min="16141" max="16141" width="7" style="46" bestFit="1" customWidth="1"/>
    <col min="16142" max="16142" width="9.88671875" style="46" bestFit="1" customWidth="1"/>
    <col min="16143" max="16143" width="7" style="46" bestFit="1" customWidth="1"/>
    <col min="16144" max="16144" width="17" style="46" bestFit="1" customWidth="1"/>
    <col min="16145" max="16145" width="9.6640625" style="46" bestFit="1" customWidth="1"/>
    <col min="16146" max="16146" width="14.6640625" style="46" bestFit="1" customWidth="1"/>
    <col min="16147" max="16147" width="14.44140625" style="46" bestFit="1" customWidth="1"/>
    <col min="16148" max="16384" width="11.5546875" style="46"/>
  </cols>
  <sheetData>
    <row r="1" spans="1:19" s="45" customFormat="1" x14ac:dyDescent="0.35">
      <c r="A1" s="45" t="s">
        <v>30</v>
      </c>
      <c r="B1" s="45" t="s">
        <v>31</v>
      </c>
      <c r="C1" s="45" t="s">
        <v>47</v>
      </c>
      <c r="D1" s="45" t="s">
        <v>48</v>
      </c>
      <c r="E1" s="45" t="s">
        <v>49</v>
      </c>
      <c r="F1" s="45" t="s">
        <v>50</v>
      </c>
      <c r="G1" s="45" t="s">
        <v>51</v>
      </c>
      <c r="H1" s="45" t="s">
        <v>52</v>
      </c>
      <c r="I1" s="45" t="s">
        <v>53</v>
      </c>
      <c r="J1" s="45" t="s">
        <v>54</v>
      </c>
      <c r="K1" s="45" t="s">
        <v>55</v>
      </c>
      <c r="L1" s="45" t="s">
        <v>56</v>
      </c>
      <c r="M1" s="45" t="s">
        <v>33</v>
      </c>
      <c r="N1" s="45" t="s">
        <v>34</v>
      </c>
      <c r="O1" s="45" t="s">
        <v>35</v>
      </c>
      <c r="P1" s="45" t="s">
        <v>57</v>
      </c>
      <c r="Q1" s="45" t="s">
        <v>58</v>
      </c>
      <c r="R1" s="45" t="s">
        <v>59</v>
      </c>
      <c r="S1" s="45" t="s">
        <v>60</v>
      </c>
    </row>
    <row r="2" spans="1:19" x14ac:dyDescent="0.35">
      <c r="A2" s="46" t="s">
        <v>61</v>
      </c>
      <c r="B2" s="46" t="s">
        <v>62</v>
      </c>
      <c r="C2" s="47" t="s">
        <v>63</v>
      </c>
      <c r="D2" s="47" t="s">
        <v>64</v>
      </c>
      <c r="F2" s="47">
        <v>14790</v>
      </c>
      <c r="G2" s="48">
        <v>447798253.60000002</v>
      </c>
      <c r="H2" s="48">
        <v>765515076</v>
      </c>
      <c r="I2" s="46" t="s">
        <v>65</v>
      </c>
      <c r="J2" s="46" t="s">
        <v>66</v>
      </c>
      <c r="K2" s="47">
        <v>32</v>
      </c>
      <c r="M2" s="47">
        <v>8046</v>
      </c>
      <c r="N2" s="47" t="s">
        <v>67</v>
      </c>
      <c r="O2" s="47" t="s">
        <v>68</v>
      </c>
      <c r="P2" s="47">
        <v>100</v>
      </c>
      <c r="Q2" s="46" t="s">
        <v>69</v>
      </c>
      <c r="R2" s="47" t="s">
        <v>70</v>
      </c>
    </row>
    <row r="3" spans="1:19" x14ac:dyDescent="0.35">
      <c r="A3" s="46" t="s">
        <v>71</v>
      </c>
      <c r="B3" s="46" t="s">
        <v>72</v>
      </c>
      <c r="D3" s="47" t="s">
        <v>73</v>
      </c>
      <c r="E3" s="47" t="s">
        <v>74</v>
      </c>
      <c r="F3" s="47">
        <v>36815</v>
      </c>
      <c r="G3" s="48">
        <v>441395116</v>
      </c>
      <c r="H3" s="48">
        <v>787342390</v>
      </c>
      <c r="I3" s="46" t="s">
        <v>75</v>
      </c>
      <c r="J3" s="46" t="s">
        <v>76</v>
      </c>
      <c r="K3" s="47">
        <v>57</v>
      </c>
      <c r="M3" s="47">
        <v>8046</v>
      </c>
      <c r="N3" s="47" t="s">
        <v>67</v>
      </c>
      <c r="O3" s="47" t="s">
        <v>68</v>
      </c>
      <c r="P3" s="47">
        <v>100</v>
      </c>
      <c r="Q3" s="46" t="s">
        <v>77</v>
      </c>
      <c r="R3" s="47" t="s">
        <v>68</v>
      </c>
      <c r="S3" s="46" t="s">
        <v>78</v>
      </c>
    </row>
    <row r="4" spans="1:19" x14ac:dyDescent="0.35">
      <c r="A4" s="46" t="s">
        <v>79</v>
      </c>
      <c r="B4" s="46" t="s">
        <v>80</v>
      </c>
      <c r="D4" s="47" t="s">
        <v>73</v>
      </c>
      <c r="E4" s="47" t="s">
        <v>74</v>
      </c>
      <c r="F4" s="47">
        <v>57791</v>
      </c>
      <c r="G4" s="48">
        <v>441390866</v>
      </c>
      <c r="H4" s="48">
        <v>762505854</v>
      </c>
      <c r="I4" s="46" t="s">
        <v>81</v>
      </c>
      <c r="J4" s="46" t="s">
        <v>82</v>
      </c>
      <c r="K4" s="47">
        <v>51</v>
      </c>
      <c r="M4" s="47">
        <v>8006</v>
      </c>
      <c r="N4" s="47" t="s">
        <v>67</v>
      </c>
      <c r="O4" s="47" t="s">
        <v>68</v>
      </c>
      <c r="P4" s="47">
        <v>50</v>
      </c>
      <c r="Q4" s="46" t="s">
        <v>83</v>
      </c>
      <c r="R4" s="47" t="s">
        <v>68</v>
      </c>
      <c r="S4" s="46" t="s">
        <v>61</v>
      </c>
    </row>
    <row r="5" spans="1:19" x14ac:dyDescent="0.35">
      <c r="A5" s="46" t="s">
        <v>84</v>
      </c>
      <c r="B5" s="46" t="s">
        <v>85</v>
      </c>
      <c r="C5" s="47" t="s">
        <v>86</v>
      </c>
      <c r="D5" s="47" t="s">
        <v>73</v>
      </c>
      <c r="E5" s="47" t="s">
        <v>74</v>
      </c>
      <c r="F5" s="47">
        <v>60739</v>
      </c>
      <c r="G5" s="48">
        <v>444846144</v>
      </c>
      <c r="H5" s="48">
        <v>769607012</v>
      </c>
      <c r="I5" s="46" t="s">
        <v>87</v>
      </c>
      <c r="J5" s="46" t="s">
        <v>88</v>
      </c>
      <c r="K5" s="47">
        <v>28</v>
      </c>
      <c r="M5" s="47">
        <v>8047</v>
      </c>
      <c r="N5" s="47" t="s">
        <v>67</v>
      </c>
      <c r="O5" s="47" t="s">
        <v>68</v>
      </c>
      <c r="P5" s="47">
        <v>40</v>
      </c>
      <c r="Q5" s="46" t="s">
        <v>89</v>
      </c>
      <c r="R5" s="47" t="s">
        <v>68</v>
      </c>
      <c r="S5" s="46" t="s">
        <v>90</v>
      </c>
    </row>
    <row r="6" spans="1:19" x14ac:dyDescent="0.35">
      <c r="A6" s="46" t="s">
        <v>91</v>
      </c>
      <c r="B6" s="46" t="s">
        <v>92</v>
      </c>
      <c r="D6" s="47" t="s">
        <v>73</v>
      </c>
      <c r="E6" s="47" t="s">
        <v>74</v>
      </c>
      <c r="F6" s="47">
        <v>28793</v>
      </c>
      <c r="G6" s="48">
        <v>441285028</v>
      </c>
      <c r="H6" s="48">
        <v>763459332</v>
      </c>
      <c r="I6" s="46" t="s">
        <v>93</v>
      </c>
      <c r="J6" s="46" t="s">
        <v>94</v>
      </c>
      <c r="K6" s="47">
        <v>6</v>
      </c>
      <c r="L6" s="47" t="s">
        <v>95</v>
      </c>
      <c r="M6" s="47">
        <v>8050</v>
      </c>
      <c r="N6" s="47" t="s">
        <v>67</v>
      </c>
      <c r="O6" s="47" t="s">
        <v>68</v>
      </c>
      <c r="P6" s="47">
        <v>30</v>
      </c>
      <c r="Q6" s="46" t="s">
        <v>96</v>
      </c>
      <c r="R6" s="47" t="s">
        <v>68</v>
      </c>
      <c r="S6" s="46" t="s">
        <v>61</v>
      </c>
    </row>
    <row r="7" spans="1:19" x14ac:dyDescent="0.35">
      <c r="A7" s="46" t="s">
        <v>91</v>
      </c>
      <c r="B7" s="46" t="s">
        <v>97</v>
      </c>
      <c r="D7" s="47" t="s">
        <v>73</v>
      </c>
      <c r="E7" s="47" t="s">
        <v>74</v>
      </c>
      <c r="F7" s="47">
        <v>49309</v>
      </c>
      <c r="G7" s="48">
        <v>445406878</v>
      </c>
      <c r="H7" s="48">
        <v>763152489</v>
      </c>
      <c r="I7" s="46" t="s">
        <v>98</v>
      </c>
      <c r="J7" s="46" t="s">
        <v>99</v>
      </c>
      <c r="K7" s="47">
        <v>14</v>
      </c>
      <c r="M7" s="47">
        <v>8053</v>
      </c>
      <c r="N7" s="47" t="s">
        <v>67</v>
      </c>
      <c r="O7" s="47" t="s">
        <v>68</v>
      </c>
      <c r="P7" s="47">
        <v>80</v>
      </c>
      <c r="Q7" s="46" t="s">
        <v>77</v>
      </c>
      <c r="R7" s="47" t="s">
        <v>68</v>
      </c>
      <c r="S7" s="46" t="s">
        <v>100</v>
      </c>
    </row>
    <row r="8" spans="1:19" x14ac:dyDescent="0.35">
      <c r="A8" s="46" t="s">
        <v>91</v>
      </c>
      <c r="B8" s="46" t="s">
        <v>101</v>
      </c>
      <c r="D8" s="47" t="s">
        <v>73</v>
      </c>
      <c r="E8" s="47" t="s">
        <v>74</v>
      </c>
      <c r="F8" s="47">
        <v>59655</v>
      </c>
      <c r="G8" s="48">
        <v>449849996</v>
      </c>
      <c r="H8" s="48">
        <v>761998167</v>
      </c>
      <c r="I8" s="46" t="s">
        <v>102</v>
      </c>
      <c r="J8" s="46" t="s">
        <v>103</v>
      </c>
      <c r="K8" s="47">
        <v>18</v>
      </c>
      <c r="M8" s="47">
        <v>8044</v>
      </c>
      <c r="N8" s="47" t="s">
        <v>67</v>
      </c>
      <c r="O8" s="47" t="s">
        <v>68</v>
      </c>
      <c r="P8" s="47">
        <v>10</v>
      </c>
      <c r="Q8" s="46" t="s">
        <v>104</v>
      </c>
      <c r="R8" s="47" t="s">
        <v>68</v>
      </c>
      <c r="S8" s="46" t="s">
        <v>105</v>
      </c>
    </row>
    <row r="9" spans="1:19" x14ac:dyDescent="0.35">
      <c r="A9" s="46" t="s">
        <v>106</v>
      </c>
      <c r="B9" s="46" t="s">
        <v>107</v>
      </c>
      <c r="D9" s="47" t="s">
        <v>73</v>
      </c>
      <c r="E9" s="47" t="s">
        <v>74</v>
      </c>
      <c r="F9" s="47">
        <v>43009</v>
      </c>
      <c r="G9" s="48">
        <v>447763790</v>
      </c>
      <c r="H9" s="48">
        <v>771081708</v>
      </c>
      <c r="I9" s="46" t="s">
        <v>108</v>
      </c>
      <c r="J9" s="46" t="s">
        <v>109</v>
      </c>
      <c r="K9" s="47">
        <v>3</v>
      </c>
      <c r="M9" s="47">
        <v>8038</v>
      </c>
      <c r="N9" s="47" t="s">
        <v>67</v>
      </c>
      <c r="O9" s="47" t="s">
        <v>68</v>
      </c>
      <c r="P9" s="47">
        <v>50</v>
      </c>
      <c r="Q9" s="46" t="s">
        <v>110</v>
      </c>
      <c r="R9" s="47" t="s">
        <v>70</v>
      </c>
      <c r="S9" s="46" t="s">
        <v>100</v>
      </c>
    </row>
    <row r="10" spans="1:19" x14ac:dyDescent="0.35">
      <c r="A10" s="46" t="s">
        <v>111</v>
      </c>
      <c r="B10" s="46" t="s">
        <v>112</v>
      </c>
      <c r="D10" s="47" t="s">
        <v>64</v>
      </c>
      <c r="F10" s="47">
        <v>91806</v>
      </c>
      <c r="G10" s="48">
        <v>441356198</v>
      </c>
      <c r="H10" s="48">
        <v>774728002</v>
      </c>
      <c r="I10" s="46" t="s">
        <v>113</v>
      </c>
      <c r="J10" s="46" t="s">
        <v>114</v>
      </c>
      <c r="K10" s="47">
        <v>33</v>
      </c>
      <c r="M10" s="47">
        <v>8032</v>
      </c>
      <c r="N10" s="47" t="s">
        <v>67</v>
      </c>
      <c r="O10" s="47" t="s">
        <v>68</v>
      </c>
      <c r="P10" s="47">
        <v>100</v>
      </c>
      <c r="Q10" s="46" t="s">
        <v>115</v>
      </c>
      <c r="R10" s="47" t="s">
        <v>68</v>
      </c>
      <c r="S10" s="46" t="s">
        <v>116</v>
      </c>
    </row>
    <row r="11" spans="1:19" x14ac:dyDescent="0.35">
      <c r="A11" s="46" t="s">
        <v>117</v>
      </c>
      <c r="B11" s="46" t="s">
        <v>118</v>
      </c>
      <c r="C11" s="47" t="s">
        <v>86</v>
      </c>
      <c r="D11" s="47" t="s">
        <v>73</v>
      </c>
      <c r="E11" s="47" t="s">
        <v>74</v>
      </c>
      <c r="F11" s="47">
        <v>69057</v>
      </c>
      <c r="G11" s="48">
        <v>444780735</v>
      </c>
      <c r="H11" s="48">
        <v>771728281</v>
      </c>
      <c r="I11" s="46" t="s">
        <v>119</v>
      </c>
      <c r="J11" s="46" t="s">
        <v>120</v>
      </c>
      <c r="K11" s="47">
        <v>76</v>
      </c>
      <c r="M11" s="47">
        <v>8055</v>
      </c>
      <c r="N11" s="47" t="s">
        <v>67</v>
      </c>
      <c r="O11" s="47" t="s">
        <v>68</v>
      </c>
      <c r="P11" s="47">
        <v>100</v>
      </c>
      <c r="Q11" s="46" t="s">
        <v>121</v>
      </c>
      <c r="R11" s="47" t="s">
        <v>68</v>
      </c>
      <c r="S11" s="46" t="s">
        <v>78</v>
      </c>
    </row>
    <row r="12" spans="1:19" x14ac:dyDescent="0.35">
      <c r="A12" s="46" t="s">
        <v>117</v>
      </c>
      <c r="B12" s="46" t="s">
        <v>122</v>
      </c>
      <c r="D12" s="47" t="s">
        <v>73</v>
      </c>
      <c r="E12" s="47" t="s">
        <v>74</v>
      </c>
      <c r="F12" s="47">
        <v>54962</v>
      </c>
      <c r="G12" s="48">
        <v>442345858</v>
      </c>
      <c r="H12" s="48">
        <v>775982427</v>
      </c>
      <c r="I12" s="46" t="s">
        <v>123</v>
      </c>
      <c r="J12" s="46" t="s">
        <v>124</v>
      </c>
      <c r="K12" s="47">
        <v>92</v>
      </c>
      <c r="M12" s="47">
        <v>8053</v>
      </c>
      <c r="N12" s="47" t="s">
        <v>67</v>
      </c>
      <c r="O12" s="47" t="s">
        <v>68</v>
      </c>
      <c r="P12" s="47">
        <v>20</v>
      </c>
      <c r="Q12" s="46" t="s">
        <v>125</v>
      </c>
      <c r="R12" s="47" t="s">
        <v>68</v>
      </c>
      <c r="S12" s="46" t="s">
        <v>126</v>
      </c>
    </row>
    <row r="13" spans="1:19" x14ac:dyDescent="0.35">
      <c r="A13" s="46" t="s">
        <v>127</v>
      </c>
      <c r="B13" s="46" t="s">
        <v>128</v>
      </c>
      <c r="D13" s="47" t="s">
        <v>73</v>
      </c>
      <c r="E13" s="47" t="s">
        <v>74</v>
      </c>
      <c r="F13" s="47">
        <v>89201</v>
      </c>
      <c r="G13" s="48">
        <v>445474097.10000002</v>
      </c>
      <c r="H13" s="48">
        <v>779804605</v>
      </c>
      <c r="I13" s="46" t="s">
        <v>129</v>
      </c>
      <c r="J13" s="46" t="s">
        <v>130</v>
      </c>
      <c r="K13" s="47">
        <v>12</v>
      </c>
      <c r="M13" s="47">
        <v>6900</v>
      </c>
      <c r="N13" s="47" t="s">
        <v>131</v>
      </c>
      <c r="O13" s="47" t="s">
        <v>68</v>
      </c>
      <c r="P13" s="47">
        <v>10</v>
      </c>
      <c r="Q13" s="46" t="s">
        <v>104</v>
      </c>
      <c r="R13" s="47" t="s">
        <v>68</v>
      </c>
      <c r="S13" s="46" t="s">
        <v>90</v>
      </c>
    </row>
    <row r="14" spans="1:19" x14ac:dyDescent="0.35">
      <c r="A14" s="46" t="s">
        <v>132</v>
      </c>
      <c r="B14" s="46" t="s">
        <v>133</v>
      </c>
      <c r="D14" s="47" t="s">
        <v>73</v>
      </c>
      <c r="E14" s="47" t="s">
        <v>74</v>
      </c>
      <c r="F14" s="47">
        <v>21275</v>
      </c>
      <c r="G14" s="48">
        <v>445224726</v>
      </c>
      <c r="H14" s="48">
        <v>787983947</v>
      </c>
      <c r="I14" s="46" t="s">
        <v>134</v>
      </c>
      <c r="J14" s="46" t="s">
        <v>135</v>
      </c>
      <c r="K14" s="47">
        <v>26</v>
      </c>
      <c r="M14" s="47">
        <v>8064</v>
      </c>
      <c r="N14" s="47" t="s">
        <v>67</v>
      </c>
      <c r="O14" s="47" t="s">
        <v>68</v>
      </c>
      <c r="P14" s="47">
        <v>44</v>
      </c>
      <c r="Q14" s="46" t="s">
        <v>83</v>
      </c>
      <c r="R14" s="47" t="s">
        <v>68</v>
      </c>
      <c r="S14" s="46" t="s">
        <v>100</v>
      </c>
    </row>
    <row r="15" spans="1:19" x14ac:dyDescent="0.35">
      <c r="A15" s="46" t="s">
        <v>132</v>
      </c>
      <c r="B15" s="46" t="s">
        <v>72</v>
      </c>
      <c r="D15" s="47" t="s">
        <v>73</v>
      </c>
      <c r="E15" s="47" t="s">
        <v>74</v>
      </c>
      <c r="F15" s="47">
        <v>34319</v>
      </c>
      <c r="G15" s="48">
        <v>449219764</v>
      </c>
      <c r="H15" s="48">
        <v>788313132</v>
      </c>
      <c r="I15" s="46" t="s">
        <v>136</v>
      </c>
      <c r="J15" s="46" t="s">
        <v>137</v>
      </c>
      <c r="K15" s="47">
        <v>70</v>
      </c>
      <c r="M15" s="47">
        <v>8053</v>
      </c>
      <c r="N15" s="47" t="s">
        <v>67</v>
      </c>
      <c r="O15" s="47" t="s">
        <v>68</v>
      </c>
      <c r="P15" s="47">
        <v>40</v>
      </c>
      <c r="Q15" s="46" t="s">
        <v>89</v>
      </c>
      <c r="R15" s="47" t="s">
        <v>68</v>
      </c>
      <c r="S15" s="46" t="s">
        <v>105</v>
      </c>
    </row>
    <row r="16" spans="1:19" x14ac:dyDescent="0.35">
      <c r="A16" s="46" t="s">
        <v>138</v>
      </c>
      <c r="B16" s="46" t="s">
        <v>139</v>
      </c>
      <c r="D16" s="47" t="s">
        <v>73</v>
      </c>
      <c r="E16" s="47" t="s">
        <v>74</v>
      </c>
      <c r="F16" s="47">
        <v>43209</v>
      </c>
      <c r="G16" s="48">
        <v>446868591</v>
      </c>
      <c r="H16" s="48">
        <v>782998674</v>
      </c>
      <c r="I16" s="46" t="s">
        <v>140</v>
      </c>
      <c r="J16" s="46" t="s">
        <v>141</v>
      </c>
      <c r="K16" s="47">
        <v>1</v>
      </c>
      <c r="M16" s="47">
        <v>8032</v>
      </c>
      <c r="N16" s="47" t="s">
        <v>67</v>
      </c>
      <c r="O16" s="47" t="s">
        <v>68</v>
      </c>
      <c r="P16" s="47">
        <v>80</v>
      </c>
      <c r="Q16" s="46" t="s">
        <v>77</v>
      </c>
      <c r="R16" s="47" t="s">
        <v>70</v>
      </c>
      <c r="S16" s="46" t="s">
        <v>126</v>
      </c>
    </row>
    <row r="17" spans="1:19" x14ac:dyDescent="0.35">
      <c r="A17" s="46" t="s">
        <v>142</v>
      </c>
      <c r="B17" s="46" t="s">
        <v>143</v>
      </c>
      <c r="D17" s="47" t="s">
        <v>73</v>
      </c>
      <c r="E17" s="47" t="s">
        <v>74</v>
      </c>
      <c r="F17" s="47">
        <v>47144</v>
      </c>
      <c r="G17" s="48">
        <v>444076625</v>
      </c>
      <c r="H17" s="48">
        <v>789088749</v>
      </c>
      <c r="I17" s="46" t="s">
        <v>144</v>
      </c>
      <c r="J17" s="46" t="s">
        <v>145</v>
      </c>
      <c r="K17" s="47">
        <v>3</v>
      </c>
      <c r="M17" s="47">
        <v>8006</v>
      </c>
      <c r="N17" s="47" t="s">
        <v>67</v>
      </c>
      <c r="O17" s="47" t="s">
        <v>68</v>
      </c>
      <c r="P17" s="47">
        <v>80</v>
      </c>
      <c r="Q17" s="46" t="s">
        <v>77</v>
      </c>
      <c r="R17" s="47" t="s">
        <v>68</v>
      </c>
      <c r="S17" s="46" t="s">
        <v>116</v>
      </c>
    </row>
    <row r="18" spans="1:19" x14ac:dyDescent="0.35">
      <c r="A18" s="46" t="s">
        <v>146</v>
      </c>
      <c r="B18" s="46" t="s">
        <v>147</v>
      </c>
      <c r="D18" s="47" t="s">
        <v>73</v>
      </c>
      <c r="E18" s="47" t="s">
        <v>74</v>
      </c>
      <c r="F18" s="47">
        <v>23010</v>
      </c>
      <c r="G18" s="48">
        <v>448312784</v>
      </c>
      <c r="H18" s="48">
        <v>782823363</v>
      </c>
      <c r="I18" s="46" t="s">
        <v>148</v>
      </c>
      <c r="J18" s="46" t="s">
        <v>149</v>
      </c>
      <c r="K18" s="47">
        <v>59</v>
      </c>
      <c r="M18" s="47">
        <v>8044</v>
      </c>
      <c r="N18" s="47" t="s">
        <v>67</v>
      </c>
      <c r="O18" s="47" t="s">
        <v>68</v>
      </c>
      <c r="P18" s="47">
        <v>10</v>
      </c>
      <c r="Q18" s="46" t="s">
        <v>104</v>
      </c>
      <c r="R18" s="47" t="s">
        <v>150</v>
      </c>
      <c r="S18" s="46" t="s">
        <v>105</v>
      </c>
    </row>
    <row r="19" spans="1:19" x14ac:dyDescent="0.35">
      <c r="A19" s="46" t="s">
        <v>146</v>
      </c>
      <c r="B19" s="46" t="s">
        <v>151</v>
      </c>
      <c r="D19" s="47" t="s">
        <v>73</v>
      </c>
      <c r="E19" s="47" t="s">
        <v>74</v>
      </c>
      <c r="F19" s="47">
        <v>39828</v>
      </c>
      <c r="G19" s="48">
        <v>443787822</v>
      </c>
      <c r="H19" s="48">
        <v>786656305</v>
      </c>
      <c r="I19" s="46" t="s">
        <v>152</v>
      </c>
      <c r="J19" s="46" t="s">
        <v>153</v>
      </c>
      <c r="K19" s="47">
        <v>12</v>
      </c>
      <c r="M19" s="47">
        <v>8001</v>
      </c>
      <c r="N19" s="47" t="s">
        <v>67</v>
      </c>
      <c r="O19" s="47" t="s">
        <v>68</v>
      </c>
      <c r="P19" s="47">
        <v>30</v>
      </c>
      <c r="Q19" s="46" t="s">
        <v>96</v>
      </c>
      <c r="R19" s="47" t="s">
        <v>150</v>
      </c>
      <c r="S19" s="46" t="s">
        <v>154</v>
      </c>
    </row>
    <row r="20" spans="1:19" x14ac:dyDescent="0.35">
      <c r="A20" s="46" t="s">
        <v>155</v>
      </c>
      <c r="B20" s="46" t="s">
        <v>156</v>
      </c>
      <c r="D20" s="47" t="s">
        <v>73</v>
      </c>
      <c r="E20" s="47" t="s">
        <v>74</v>
      </c>
      <c r="F20" s="47">
        <v>59416</v>
      </c>
      <c r="G20" s="48">
        <v>446479968</v>
      </c>
      <c r="H20" s="48">
        <v>785243031</v>
      </c>
      <c r="I20" s="46" t="s">
        <v>157</v>
      </c>
      <c r="J20" s="46" t="s">
        <v>158</v>
      </c>
      <c r="K20" s="47">
        <v>99</v>
      </c>
      <c r="M20" s="47">
        <v>8032</v>
      </c>
      <c r="N20" s="47" t="s">
        <v>67</v>
      </c>
      <c r="O20" s="47" t="s">
        <v>68</v>
      </c>
      <c r="P20" s="47">
        <v>60</v>
      </c>
      <c r="Q20" s="46" t="s">
        <v>110</v>
      </c>
      <c r="R20" s="47" t="s">
        <v>68</v>
      </c>
      <c r="S20" s="46" t="s">
        <v>116</v>
      </c>
    </row>
    <row r="21" spans="1:19" x14ac:dyDescent="0.35">
      <c r="A21" s="46" t="s">
        <v>159</v>
      </c>
      <c r="B21" s="46" t="s">
        <v>160</v>
      </c>
      <c r="D21" s="47" t="s">
        <v>64</v>
      </c>
      <c r="F21" s="47">
        <v>72818</v>
      </c>
      <c r="G21" s="48">
        <v>446183073</v>
      </c>
      <c r="H21" s="48">
        <v>788068504</v>
      </c>
      <c r="I21" s="46" t="s">
        <v>161</v>
      </c>
      <c r="J21" s="46" t="s">
        <v>162</v>
      </c>
      <c r="K21" s="47">
        <v>60</v>
      </c>
      <c r="M21" s="47">
        <v>8049</v>
      </c>
      <c r="N21" s="47" t="s">
        <v>67</v>
      </c>
      <c r="O21" s="47" t="s">
        <v>68</v>
      </c>
      <c r="P21" s="47">
        <v>100</v>
      </c>
      <c r="Q21" s="46" t="s">
        <v>115</v>
      </c>
      <c r="R21" s="47" t="s">
        <v>150</v>
      </c>
      <c r="S21" s="46" t="s">
        <v>61</v>
      </c>
    </row>
    <row r="22" spans="1:19" x14ac:dyDescent="0.35">
      <c r="A22" s="46" t="s">
        <v>159</v>
      </c>
      <c r="B22" s="46" t="s">
        <v>163</v>
      </c>
      <c r="D22" s="47" t="s">
        <v>64</v>
      </c>
      <c r="F22" s="47">
        <v>85778</v>
      </c>
      <c r="G22" s="48">
        <v>445310975</v>
      </c>
      <c r="H22" s="48">
        <v>791741461</v>
      </c>
      <c r="I22" s="46" t="s">
        <v>164</v>
      </c>
      <c r="J22" s="46" t="s">
        <v>165</v>
      </c>
      <c r="K22" s="47">
        <v>31</v>
      </c>
      <c r="M22" s="47">
        <v>8051</v>
      </c>
      <c r="N22" s="47" t="s">
        <v>67</v>
      </c>
      <c r="O22" s="47" t="s">
        <v>68</v>
      </c>
      <c r="P22" s="47">
        <v>20</v>
      </c>
      <c r="Q22" s="46" t="s">
        <v>125</v>
      </c>
      <c r="R22" s="47" t="s">
        <v>150</v>
      </c>
      <c r="S22" s="46" t="s">
        <v>78</v>
      </c>
    </row>
    <row r="23" spans="1:19" x14ac:dyDescent="0.35">
      <c r="A23" s="46" t="s">
        <v>166</v>
      </c>
      <c r="B23" s="46" t="s">
        <v>167</v>
      </c>
      <c r="C23" s="47" t="s">
        <v>86</v>
      </c>
      <c r="D23" s="47" t="s">
        <v>73</v>
      </c>
      <c r="E23" s="47" t="s">
        <v>74</v>
      </c>
      <c r="F23" s="47">
        <v>90709</v>
      </c>
      <c r="G23" s="48">
        <v>446790220</v>
      </c>
      <c r="H23" s="48">
        <v>795230337</v>
      </c>
      <c r="I23" s="46" t="s">
        <v>168</v>
      </c>
      <c r="J23" s="46" t="s">
        <v>169</v>
      </c>
      <c r="K23" s="47">
        <v>60</v>
      </c>
      <c r="M23" s="47">
        <v>8038</v>
      </c>
      <c r="N23" s="47" t="s">
        <v>67</v>
      </c>
      <c r="O23" s="47" t="s">
        <v>68</v>
      </c>
      <c r="P23" s="47">
        <v>44</v>
      </c>
      <c r="Q23" s="46" t="s">
        <v>83</v>
      </c>
      <c r="R23" s="47" t="s">
        <v>68</v>
      </c>
      <c r="S23" s="46" t="s">
        <v>154</v>
      </c>
    </row>
    <row r="24" spans="1:19" x14ac:dyDescent="0.35">
      <c r="A24" s="46" t="s">
        <v>166</v>
      </c>
      <c r="B24" s="46" t="s">
        <v>170</v>
      </c>
      <c r="D24" s="47" t="s">
        <v>73</v>
      </c>
      <c r="E24" s="47" t="s">
        <v>74</v>
      </c>
      <c r="F24" s="47">
        <v>61638</v>
      </c>
      <c r="G24" s="48">
        <v>441970205</v>
      </c>
      <c r="H24" s="48">
        <v>761669249</v>
      </c>
      <c r="I24" s="46" t="s">
        <v>171</v>
      </c>
      <c r="J24" s="46" t="s">
        <v>172</v>
      </c>
      <c r="K24" s="47">
        <v>85</v>
      </c>
      <c r="M24" s="47">
        <v>8057</v>
      </c>
      <c r="N24" s="47" t="s">
        <v>67</v>
      </c>
      <c r="O24" s="47" t="s">
        <v>68</v>
      </c>
      <c r="P24" s="47">
        <v>100</v>
      </c>
      <c r="Q24" s="46" t="s">
        <v>121</v>
      </c>
      <c r="R24" s="47" t="s">
        <v>173</v>
      </c>
      <c r="S24" s="46" t="s">
        <v>61</v>
      </c>
    </row>
    <row r="25" spans="1:19" x14ac:dyDescent="0.35">
      <c r="A25" s="46" t="s">
        <v>174</v>
      </c>
      <c r="B25" s="46" t="s">
        <v>92</v>
      </c>
      <c r="C25" s="47" t="s">
        <v>86</v>
      </c>
      <c r="D25" s="47" t="s">
        <v>64</v>
      </c>
      <c r="F25" s="47">
        <v>43009</v>
      </c>
      <c r="G25" s="48">
        <v>442894732</v>
      </c>
      <c r="H25" s="48">
        <v>799786202</v>
      </c>
      <c r="I25" s="46" t="s">
        <v>175</v>
      </c>
      <c r="J25" s="46" t="s">
        <v>176</v>
      </c>
      <c r="K25" s="47">
        <v>1</v>
      </c>
      <c r="M25" s="47">
        <v>8048</v>
      </c>
      <c r="N25" s="47" t="s">
        <v>67</v>
      </c>
      <c r="O25" s="47" t="s">
        <v>68</v>
      </c>
      <c r="P25" s="47">
        <v>40</v>
      </c>
      <c r="Q25" s="46" t="s">
        <v>89</v>
      </c>
      <c r="R25" s="47" t="s">
        <v>177</v>
      </c>
      <c r="S25" s="46" t="s">
        <v>105</v>
      </c>
    </row>
    <row r="26" spans="1:19" x14ac:dyDescent="0.35">
      <c r="A26" s="46" t="s">
        <v>154</v>
      </c>
      <c r="B26" s="46" t="s">
        <v>178</v>
      </c>
      <c r="C26" s="47" t="s">
        <v>63</v>
      </c>
      <c r="D26" s="47" t="s">
        <v>73</v>
      </c>
      <c r="E26" s="47" t="s">
        <v>74</v>
      </c>
      <c r="F26" s="47">
        <v>54962</v>
      </c>
      <c r="G26" s="48">
        <v>448263084.89999998</v>
      </c>
      <c r="H26" s="48">
        <v>767058105</v>
      </c>
      <c r="I26" s="46" t="s">
        <v>179</v>
      </c>
      <c r="J26" s="46" t="s">
        <v>180</v>
      </c>
      <c r="K26" s="47">
        <v>2</v>
      </c>
      <c r="M26" s="47">
        <v>8002</v>
      </c>
      <c r="N26" s="47" t="s">
        <v>67</v>
      </c>
      <c r="O26" s="47" t="s">
        <v>68</v>
      </c>
      <c r="P26" s="47">
        <v>100</v>
      </c>
      <c r="Q26" s="46" t="s">
        <v>110</v>
      </c>
      <c r="R26" s="47" t="s">
        <v>68</v>
      </c>
    </row>
    <row r="27" spans="1:19" x14ac:dyDescent="0.35">
      <c r="A27" s="46" t="s">
        <v>181</v>
      </c>
      <c r="B27" s="46" t="s">
        <v>182</v>
      </c>
      <c r="D27" s="47" t="s">
        <v>64</v>
      </c>
      <c r="F27" s="47">
        <v>43209</v>
      </c>
      <c r="G27" s="48">
        <v>444044439</v>
      </c>
      <c r="H27" s="48">
        <v>796869403</v>
      </c>
      <c r="I27" s="46" t="s">
        <v>183</v>
      </c>
      <c r="J27" s="46" t="s">
        <v>184</v>
      </c>
      <c r="K27" s="47">
        <v>2</v>
      </c>
      <c r="M27" s="47">
        <v>8032</v>
      </c>
      <c r="N27" s="47" t="s">
        <v>67</v>
      </c>
      <c r="O27" s="47" t="s">
        <v>68</v>
      </c>
      <c r="P27" s="47">
        <v>80</v>
      </c>
      <c r="Q27" s="46" t="s">
        <v>77</v>
      </c>
      <c r="R27" s="47" t="s">
        <v>185</v>
      </c>
      <c r="S27" s="46" t="s">
        <v>78</v>
      </c>
    </row>
    <row r="28" spans="1:19" x14ac:dyDescent="0.35">
      <c r="A28" s="46" t="s">
        <v>186</v>
      </c>
      <c r="B28" s="46" t="s">
        <v>187</v>
      </c>
      <c r="D28" s="47" t="s">
        <v>64</v>
      </c>
      <c r="F28" s="47">
        <v>79788</v>
      </c>
      <c r="G28" s="48">
        <v>448121020</v>
      </c>
      <c r="H28" s="48">
        <v>792952818</v>
      </c>
      <c r="I28" s="46" t="s">
        <v>188</v>
      </c>
      <c r="J28" s="46" t="s">
        <v>189</v>
      </c>
      <c r="K28" s="47">
        <v>68</v>
      </c>
      <c r="M28" s="47">
        <v>8048</v>
      </c>
      <c r="N28" s="47" t="s">
        <v>67</v>
      </c>
      <c r="O28" s="47" t="s">
        <v>68</v>
      </c>
      <c r="P28" s="47">
        <v>10</v>
      </c>
      <c r="Q28" s="46" t="s">
        <v>104</v>
      </c>
      <c r="R28" s="47" t="s">
        <v>190</v>
      </c>
      <c r="S28" s="46" t="s">
        <v>116</v>
      </c>
    </row>
    <row r="29" spans="1:19" x14ac:dyDescent="0.35">
      <c r="A29" s="46" t="s">
        <v>191</v>
      </c>
      <c r="B29" s="46" t="s">
        <v>192</v>
      </c>
      <c r="D29" s="47" t="s">
        <v>64</v>
      </c>
      <c r="F29" s="47">
        <v>60221</v>
      </c>
      <c r="G29" s="48">
        <v>445317677</v>
      </c>
      <c r="H29" s="48">
        <v>769490678</v>
      </c>
      <c r="I29" s="46" t="s">
        <v>193</v>
      </c>
      <c r="J29" s="46" t="s">
        <v>194</v>
      </c>
      <c r="K29" s="47">
        <v>15</v>
      </c>
      <c r="M29" s="47">
        <v>8032</v>
      </c>
      <c r="N29" s="47" t="s">
        <v>67</v>
      </c>
      <c r="O29" s="47" t="s">
        <v>68</v>
      </c>
      <c r="P29" s="47">
        <v>30</v>
      </c>
      <c r="Q29" s="46" t="s">
        <v>96</v>
      </c>
      <c r="R29" s="47" t="s">
        <v>173</v>
      </c>
      <c r="S29" s="46" t="s">
        <v>78</v>
      </c>
    </row>
    <row r="30" spans="1:19" x14ac:dyDescent="0.35">
      <c r="A30" s="46" t="s">
        <v>191</v>
      </c>
      <c r="B30" s="46" t="s">
        <v>195</v>
      </c>
      <c r="D30" s="47" t="s">
        <v>73</v>
      </c>
      <c r="E30" s="47" t="s">
        <v>74</v>
      </c>
      <c r="F30" s="47">
        <v>94325</v>
      </c>
      <c r="G30" s="48">
        <v>446841481</v>
      </c>
      <c r="H30" s="48">
        <v>765605133</v>
      </c>
      <c r="I30" s="46" t="s">
        <v>196</v>
      </c>
      <c r="J30" s="46" t="s">
        <v>197</v>
      </c>
      <c r="K30" s="47">
        <v>68</v>
      </c>
      <c r="M30" s="47">
        <v>8038</v>
      </c>
      <c r="N30" s="47" t="s">
        <v>67</v>
      </c>
      <c r="O30" s="47" t="s">
        <v>68</v>
      </c>
      <c r="P30" s="47">
        <v>60</v>
      </c>
      <c r="Q30" s="46" t="s">
        <v>110</v>
      </c>
      <c r="R30" s="47" t="s">
        <v>198</v>
      </c>
      <c r="S30" s="46" t="s">
        <v>100</v>
      </c>
    </row>
    <row r="31" spans="1:19" x14ac:dyDescent="0.35">
      <c r="A31" s="46" t="s">
        <v>199</v>
      </c>
      <c r="B31" s="46" t="s">
        <v>85</v>
      </c>
      <c r="D31" s="47" t="s">
        <v>73</v>
      </c>
      <c r="E31" s="47" t="s">
        <v>74</v>
      </c>
      <c r="F31" s="47">
        <v>94205</v>
      </c>
      <c r="G31" s="48">
        <v>445713363</v>
      </c>
      <c r="H31" s="48">
        <v>766144045</v>
      </c>
      <c r="I31" s="46" t="s">
        <v>200</v>
      </c>
      <c r="J31" s="46" t="s">
        <v>201</v>
      </c>
      <c r="K31" s="47">
        <v>70</v>
      </c>
      <c r="M31" s="47">
        <v>8004</v>
      </c>
      <c r="N31" s="47" t="s">
        <v>67</v>
      </c>
      <c r="O31" s="47" t="s">
        <v>68</v>
      </c>
      <c r="P31" s="47">
        <v>20</v>
      </c>
      <c r="Q31" s="46" t="s">
        <v>125</v>
      </c>
      <c r="R31" s="47" t="s">
        <v>202</v>
      </c>
      <c r="S31" s="46" t="s">
        <v>116</v>
      </c>
    </row>
    <row r="32" spans="1:19" x14ac:dyDescent="0.35">
      <c r="A32" s="46" t="s">
        <v>199</v>
      </c>
      <c r="B32" s="46" t="s">
        <v>203</v>
      </c>
      <c r="D32" s="47" t="s">
        <v>64</v>
      </c>
      <c r="F32" s="47">
        <v>99838</v>
      </c>
      <c r="G32" s="48">
        <v>447320661</v>
      </c>
      <c r="H32" s="48">
        <v>763140975</v>
      </c>
      <c r="I32" s="46" t="s">
        <v>204</v>
      </c>
      <c r="J32" s="46" t="s">
        <v>205</v>
      </c>
      <c r="K32" s="47">
        <v>3</v>
      </c>
      <c r="M32" s="47">
        <v>8057</v>
      </c>
      <c r="N32" s="47" t="s">
        <v>67</v>
      </c>
      <c r="O32" s="47" t="s">
        <v>68</v>
      </c>
      <c r="P32" s="47">
        <v>100</v>
      </c>
      <c r="Q32" s="46" t="s">
        <v>115</v>
      </c>
      <c r="R32" s="47" t="s">
        <v>202</v>
      </c>
      <c r="S32" s="46" t="s">
        <v>78</v>
      </c>
    </row>
    <row r="33" spans="1:19" x14ac:dyDescent="0.35">
      <c r="A33" s="46" t="s">
        <v>206</v>
      </c>
      <c r="B33" s="46" t="s">
        <v>207</v>
      </c>
      <c r="C33" s="47" t="s">
        <v>63</v>
      </c>
      <c r="D33" s="47" t="s">
        <v>64</v>
      </c>
      <c r="F33" s="47">
        <v>39486</v>
      </c>
      <c r="G33" s="48">
        <v>447930595</v>
      </c>
      <c r="H33" s="48">
        <v>761698978</v>
      </c>
      <c r="I33" s="46" t="s">
        <v>208</v>
      </c>
      <c r="J33" s="46" t="s">
        <v>209</v>
      </c>
      <c r="K33" s="47">
        <v>27</v>
      </c>
      <c r="M33" s="47">
        <v>8006</v>
      </c>
      <c r="N33" s="47" t="s">
        <v>67</v>
      </c>
      <c r="O33" s="47" t="s">
        <v>68</v>
      </c>
      <c r="P33" s="47">
        <v>100</v>
      </c>
      <c r="Q33" s="46" t="s">
        <v>121</v>
      </c>
      <c r="R33" s="47" t="s">
        <v>68</v>
      </c>
    </row>
    <row r="34" spans="1:19" x14ac:dyDescent="0.35">
      <c r="A34" s="46" t="s">
        <v>210</v>
      </c>
      <c r="B34" s="46" t="s">
        <v>211</v>
      </c>
      <c r="D34" s="47" t="s">
        <v>73</v>
      </c>
      <c r="E34" s="47" t="s">
        <v>74</v>
      </c>
      <c r="F34" s="47">
        <v>89105</v>
      </c>
      <c r="G34" s="48">
        <v>441107592</v>
      </c>
      <c r="H34" s="48">
        <v>768676071</v>
      </c>
      <c r="I34" s="46" t="s">
        <v>212</v>
      </c>
      <c r="J34" s="46" t="s">
        <v>213</v>
      </c>
      <c r="K34" s="47">
        <v>50</v>
      </c>
      <c r="M34" s="47">
        <v>8053</v>
      </c>
      <c r="N34" s="47" t="s">
        <v>67</v>
      </c>
      <c r="O34" s="47" t="s">
        <v>68</v>
      </c>
      <c r="P34" s="47">
        <v>44</v>
      </c>
      <c r="Q34" s="46" t="s">
        <v>83</v>
      </c>
      <c r="R34" s="47" t="s">
        <v>68</v>
      </c>
      <c r="S34" s="46" t="s">
        <v>78</v>
      </c>
    </row>
    <row r="35" spans="1:19" x14ac:dyDescent="0.35">
      <c r="A35" s="46" t="s">
        <v>116</v>
      </c>
      <c r="B35" s="46" t="s">
        <v>214</v>
      </c>
      <c r="C35" s="47" t="s">
        <v>63</v>
      </c>
      <c r="D35" s="47" t="s">
        <v>64</v>
      </c>
      <c r="F35" s="47">
        <v>46709</v>
      </c>
      <c r="G35" s="48">
        <v>449192747.5</v>
      </c>
      <c r="H35" s="48">
        <v>769018651</v>
      </c>
      <c r="I35" s="46" t="s">
        <v>215</v>
      </c>
      <c r="J35" s="46" t="s">
        <v>216</v>
      </c>
      <c r="K35" s="47">
        <v>78</v>
      </c>
      <c r="L35" s="47" t="s">
        <v>95</v>
      </c>
      <c r="M35" s="47">
        <v>8037</v>
      </c>
      <c r="N35" s="47" t="s">
        <v>67</v>
      </c>
      <c r="O35" s="47" t="s">
        <v>68</v>
      </c>
      <c r="P35" s="47">
        <v>100</v>
      </c>
      <c r="Q35" s="46" t="s">
        <v>115</v>
      </c>
      <c r="R35" s="47" t="s">
        <v>68</v>
      </c>
    </row>
    <row r="36" spans="1:19" x14ac:dyDescent="0.35">
      <c r="A36" s="46" t="s">
        <v>217</v>
      </c>
      <c r="B36" s="46" t="s">
        <v>218</v>
      </c>
      <c r="D36" s="47" t="s">
        <v>64</v>
      </c>
      <c r="F36" s="47">
        <v>39828</v>
      </c>
      <c r="G36" s="48">
        <v>446839453</v>
      </c>
      <c r="H36" s="48">
        <v>767058105</v>
      </c>
      <c r="I36" s="46" t="s">
        <v>219</v>
      </c>
      <c r="J36" s="46" t="s">
        <v>220</v>
      </c>
      <c r="K36" s="47">
        <v>56</v>
      </c>
      <c r="M36" s="47">
        <v>8053</v>
      </c>
      <c r="N36" s="47" t="s">
        <v>67</v>
      </c>
      <c r="O36" s="47" t="s">
        <v>68</v>
      </c>
      <c r="P36" s="47">
        <v>40</v>
      </c>
      <c r="Q36" s="46" t="s">
        <v>89</v>
      </c>
      <c r="R36" s="47" t="s">
        <v>68</v>
      </c>
      <c r="S36" s="46" t="s">
        <v>206</v>
      </c>
    </row>
    <row r="37" spans="1:19" x14ac:dyDescent="0.35">
      <c r="A37" s="46" t="s">
        <v>221</v>
      </c>
      <c r="B37" s="46" t="s">
        <v>222</v>
      </c>
      <c r="D37" s="47" t="s">
        <v>73</v>
      </c>
      <c r="E37" s="47" t="s">
        <v>74</v>
      </c>
      <c r="F37" s="47">
        <v>24727</v>
      </c>
      <c r="G37" s="48">
        <v>441921951</v>
      </c>
      <c r="H37" s="48">
        <v>766205432</v>
      </c>
      <c r="I37" s="46" t="s">
        <v>223</v>
      </c>
      <c r="J37" s="46" t="s">
        <v>224</v>
      </c>
      <c r="K37" s="47">
        <v>56</v>
      </c>
      <c r="M37" s="47">
        <v>8001</v>
      </c>
      <c r="N37" s="47" t="s">
        <v>67</v>
      </c>
      <c r="O37" s="47" t="s">
        <v>68</v>
      </c>
      <c r="P37" s="47">
        <v>80</v>
      </c>
      <c r="Q37" s="46" t="s">
        <v>77</v>
      </c>
      <c r="R37" s="47" t="s">
        <v>68</v>
      </c>
      <c r="S37" s="46" t="s">
        <v>126</v>
      </c>
    </row>
    <row r="38" spans="1:19" x14ac:dyDescent="0.35">
      <c r="A38" s="46" t="s">
        <v>225</v>
      </c>
      <c r="B38" s="46" t="s">
        <v>226</v>
      </c>
      <c r="D38" s="47" t="s">
        <v>64</v>
      </c>
      <c r="F38" s="47">
        <v>27968</v>
      </c>
      <c r="G38" s="48">
        <v>442410244</v>
      </c>
      <c r="H38" s="48">
        <v>766978447</v>
      </c>
      <c r="I38" s="46" t="s">
        <v>227</v>
      </c>
      <c r="J38" s="46" t="s">
        <v>228</v>
      </c>
      <c r="K38" s="47">
        <v>78</v>
      </c>
      <c r="M38" s="47">
        <v>8044</v>
      </c>
      <c r="N38" s="47" t="s">
        <v>67</v>
      </c>
      <c r="O38" s="47" t="s">
        <v>68</v>
      </c>
      <c r="P38" s="47">
        <v>10</v>
      </c>
      <c r="Q38" s="46" t="s">
        <v>104</v>
      </c>
      <c r="R38" s="47" t="s">
        <v>68</v>
      </c>
      <c r="S38" s="46" t="s">
        <v>78</v>
      </c>
    </row>
    <row r="39" spans="1:19" x14ac:dyDescent="0.35">
      <c r="A39" s="46" t="s">
        <v>229</v>
      </c>
      <c r="B39" s="46" t="s">
        <v>230</v>
      </c>
      <c r="D39" s="47" t="s">
        <v>64</v>
      </c>
      <c r="F39" s="47">
        <v>59244</v>
      </c>
      <c r="G39" s="48">
        <v>448205325</v>
      </c>
      <c r="H39" s="48">
        <v>764766354</v>
      </c>
      <c r="I39" s="46" t="s">
        <v>231</v>
      </c>
      <c r="J39" s="46" t="s">
        <v>232</v>
      </c>
      <c r="K39" s="47">
        <v>6</v>
      </c>
      <c r="M39" s="47">
        <v>8001</v>
      </c>
      <c r="N39" s="47" t="s">
        <v>67</v>
      </c>
      <c r="O39" s="47" t="s">
        <v>68</v>
      </c>
      <c r="P39" s="47">
        <v>30</v>
      </c>
      <c r="Q39" s="46" t="s">
        <v>96</v>
      </c>
      <c r="R39" s="47" t="s">
        <v>68</v>
      </c>
      <c r="S39" s="46" t="s">
        <v>116</v>
      </c>
    </row>
    <row r="40" spans="1:19" x14ac:dyDescent="0.35">
      <c r="A40" s="46" t="s">
        <v>233</v>
      </c>
      <c r="B40" s="46" t="s">
        <v>234</v>
      </c>
      <c r="D40" s="47" t="s">
        <v>73</v>
      </c>
      <c r="E40" s="47" t="s">
        <v>74</v>
      </c>
      <c r="F40" s="47">
        <v>64025</v>
      </c>
      <c r="G40" s="48">
        <v>443496859</v>
      </c>
      <c r="H40" s="48">
        <v>769286911</v>
      </c>
      <c r="I40" s="46" t="s">
        <v>235</v>
      </c>
      <c r="J40" s="46" t="s">
        <v>236</v>
      </c>
      <c r="K40" s="47">
        <v>72</v>
      </c>
      <c r="M40" s="47">
        <v>8047</v>
      </c>
      <c r="N40" s="47" t="s">
        <v>67</v>
      </c>
      <c r="O40" s="47" t="s">
        <v>68</v>
      </c>
      <c r="P40" s="47">
        <v>60</v>
      </c>
      <c r="Q40" s="46" t="s">
        <v>110</v>
      </c>
      <c r="R40" s="47" t="s">
        <v>70</v>
      </c>
      <c r="S40" s="46" t="s">
        <v>116</v>
      </c>
    </row>
    <row r="41" spans="1:19" x14ac:dyDescent="0.35">
      <c r="A41" s="46" t="s">
        <v>237</v>
      </c>
      <c r="B41" s="46" t="s">
        <v>238</v>
      </c>
      <c r="D41" s="47" t="s">
        <v>64</v>
      </c>
      <c r="F41" s="47">
        <v>18439</v>
      </c>
      <c r="G41" s="48">
        <v>444767541</v>
      </c>
      <c r="H41" s="48">
        <v>764670011</v>
      </c>
      <c r="I41" s="46" t="s">
        <v>239</v>
      </c>
      <c r="J41" s="46" t="s">
        <v>240</v>
      </c>
      <c r="K41" s="47">
        <v>12</v>
      </c>
      <c r="M41" s="47">
        <v>8001</v>
      </c>
      <c r="N41" s="47" t="s">
        <v>67</v>
      </c>
      <c r="O41" s="47" t="s">
        <v>68</v>
      </c>
      <c r="P41" s="47">
        <v>100</v>
      </c>
      <c r="Q41" s="46" t="s">
        <v>115</v>
      </c>
      <c r="R41" s="47" t="s">
        <v>68</v>
      </c>
      <c r="S41" s="46" t="s">
        <v>116</v>
      </c>
    </row>
    <row r="42" spans="1:19" x14ac:dyDescent="0.35">
      <c r="A42" s="46" t="s">
        <v>241</v>
      </c>
      <c r="B42" s="46" t="s">
        <v>242</v>
      </c>
      <c r="D42" s="47" t="s">
        <v>64</v>
      </c>
      <c r="F42" s="47">
        <v>40741</v>
      </c>
      <c r="G42" s="48">
        <v>441182754</v>
      </c>
      <c r="H42" s="48">
        <v>768074795</v>
      </c>
      <c r="I42" s="46" t="s">
        <v>243</v>
      </c>
      <c r="J42" s="46" t="s">
        <v>244</v>
      </c>
      <c r="K42" s="47">
        <v>74</v>
      </c>
      <c r="M42" s="47">
        <v>8046</v>
      </c>
      <c r="N42" s="47" t="s">
        <v>67</v>
      </c>
      <c r="O42" s="47" t="s">
        <v>68</v>
      </c>
      <c r="P42" s="47">
        <v>20</v>
      </c>
      <c r="Q42" s="46" t="s">
        <v>125</v>
      </c>
      <c r="R42" s="47" t="s">
        <v>68</v>
      </c>
      <c r="S42" s="46" t="s">
        <v>206</v>
      </c>
    </row>
    <row r="43" spans="1:19" x14ac:dyDescent="0.35">
      <c r="A43" s="46" t="s">
        <v>245</v>
      </c>
      <c r="B43" s="46" t="s">
        <v>246</v>
      </c>
      <c r="D43" s="47" t="s">
        <v>73</v>
      </c>
      <c r="E43" s="47" t="s">
        <v>74</v>
      </c>
      <c r="F43" s="47">
        <v>29717</v>
      </c>
      <c r="G43" s="48">
        <v>447133621</v>
      </c>
      <c r="H43" s="48">
        <v>763061975</v>
      </c>
      <c r="I43" s="46" t="s">
        <v>247</v>
      </c>
      <c r="J43" s="46" t="s">
        <v>248</v>
      </c>
      <c r="K43" s="47">
        <v>100</v>
      </c>
      <c r="M43" s="47">
        <v>8003</v>
      </c>
      <c r="N43" s="47" t="s">
        <v>67</v>
      </c>
      <c r="O43" s="47" t="s">
        <v>68</v>
      </c>
      <c r="P43" s="47">
        <v>100</v>
      </c>
      <c r="Q43" s="46" t="s">
        <v>121</v>
      </c>
      <c r="R43" s="47" t="s">
        <v>68</v>
      </c>
      <c r="S43" s="46" t="s">
        <v>116</v>
      </c>
    </row>
    <row r="44" spans="1:19" x14ac:dyDescent="0.35">
      <c r="A44" s="46" t="s">
        <v>100</v>
      </c>
      <c r="B44" s="46" t="s">
        <v>249</v>
      </c>
      <c r="C44" s="47" t="s">
        <v>63</v>
      </c>
      <c r="D44" s="47" t="s">
        <v>64</v>
      </c>
      <c r="F44" s="47">
        <v>14663</v>
      </c>
      <c r="G44" s="48">
        <v>442498584</v>
      </c>
      <c r="H44" s="48">
        <v>768757144</v>
      </c>
      <c r="I44" s="46" t="s">
        <v>250</v>
      </c>
      <c r="J44" s="46" t="s">
        <v>251</v>
      </c>
      <c r="K44" s="47">
        <v>42</v>
      </c>
      <c r="M44" s="47">
        <v>8051</v>
      </c>
      <c r="N44" s="47" t="s">
        <v>67</v>
      </c>
      <c r="O44" s="47" t="s">
        <v>68</v>
      </c>
      <c r="P44" s="47">
        <v>100</v>
      </c>
      <c r="Q44" s="46" t="s">
        <v>83</v>
      </c>
      <c r="R44" s="47" t="s">
        <v>68</v>
      </c>
    </row>
    <row r="45" spans="1:19" x14ac:dyDescent="0.35">
      <c r="A45" s="46" t="s">
        <v>252</v>
      </c>
      <c r="B45" s="46" t="s">
        <v>170</v>
      </c>
      <c r="D45" s="47" t="s">
        <v>73</v>
      </c>
      <c r="E45" s="47" t="s">
        <v>74</v>
      </c>
      <c r="F45" s="47">
        <v>62673</v>
      </c>
      <c r="G45" s="48">
        <v>441835812</v>
      </c>
      <c r="H45" s="48">
        <v>763063187</v>
      </c>
      <c r="I45" s="46" t="s">
        <v>253</v>
      </c>
      <c r="J45" s="46" t="s">
        <v>254</v>
      </c>
      <c r="K45" s="47">
        <v>11</v>
      </c>
      <c r="M45" s="47">
        <v>8050</v>
      </c>
      <c r="N45" s="47" t="s">
        <v>67</v>
      </c>
      <c r="O45" s="47" t="s">
        <v>68</v>
      </c>
      <c r="P45" s="47">
        <v>40</v>
      </c>
      <c r="Q45" s="46" t="s">
        <v>89</v>
      </c>
      <c r="R45" s="47" t="s">
        <v>255</v>
      </c>
      <c r="S45" s="46" t="s">
        <v>154</v>
      </c>
    </row>
    <row r="46" spans="1:19" x14ac:dyDescent="0.35">
      <c r="A46" s="46" t="s">
        <v>256</v>
      </c>
      <c r="B46" s="46" t="s">
        <v>118</v>
      </c>
      <c r="D46" s="47" t="s">
        <v>73</v>
      </c>
      <c r="E46" s="47" t="s">
        <v>74</v>
      </c>
      <c r="F46" s="47">
        <v>62673</v>
      </c>
      <c r="G46" s="48">
        <v>443050612</v>
      </c>
      <c r="H46" s="48">
        <v>765396026</v>
      </c>
      <c r="I46" s="46" t="s">
        <v>257</v>
      </c>
      <c r="J46" s="46" t="s">
        <v>258</v>
      </c>
      <c r="K46" s="47">
        <v>89</v>
      </c>
      <c r="M46" s="47">
        <v>8050</v>
      </c>
      <c r="N46" s="47" t="s">
        <v>67</v>
      </c>
      <c r="O46" s="47" t="s">
        <v>68</v>
      </c>
      <c r="P46" s="47">
        <v>80</v>
      </c>
      <c r="Q46" s="46" t="s">
        <v>77</v>
      </c>
      <c r="R46" s="47" t="s">
        <v>68</v>
      </c>
      <c r="S46" s="46" t="s">
        <v>206</v>
      </c>
    </row>
    <row r="47" spans="1:19" x14ac:dyDescent="0.35">
      <c r="A47" s="46" t="s">
        <v>259</v>
      </c>
      <c r="B47" s="46" t="s">
        <v>260</v>
      </c>
      <c r="D47" s="47" t="s">
        <v>64</v>
      </c>
      <c r="F47" s="47">
        <v>59562</v>
      </c>
      <c r="G47" s="48">
        <v>444016552</v>
      </c>
      <c r="H47" s="48">
        <v>761669249</v>
      </c>
      <c r="I47" s="46" t="s">
        <v>261</v>
      </c>
      <c r="J47" s="46" t="s">
        <v>262</v>
      </c>
      <c r="K47" s="47">
        <v>34</v>
      </c>
      <c r="M47" s="47">
        <v>8041</v>
      </c>
      <c r="N47" s="47" t="s">
        <v>67</v>
      </c>
      <c r="O47" s="47" t="s">
        <v>68</v>
      </c>
      <c r="P47" s="47">
        <v>10</v>
      </c>
      <c r="Q47" s="46" t="s">
        <v>104</v>
      </c>
      <c r="R47" s="47" t="s">
        <v>68</v>
      </c>
      <c r="S47" s="46" t="s">
        <v>100</v>
      </c>
    </row>
    <row r="48" spans="1:19" x14ac:dyDescent="0.35">
      <c r="A48" s="46" t="s">
        <v>259</v>
      </c>
      <c r="B48" s="46" t="s">
        <v>263</v>
      </c>
      <c r="D48" s="47" t="s">
        <v>64</v>
      </c>
      <c r="F48" s="47">
        <v>60173</v>
      </c>
      <c r="G48" s="48">
        <v>441143225</v>
      </c>
      <c r="H48" s="48">
        <v>767149444</v>
      </c>
      <c r="I48" s="46" t="s">
        <v>264</v>
      </c>
      <c r="J48" s="46" t="s">
        <v>265</v>
      </c>
      <c r="K48" s="47">
        <v>39</v>
      </c>
      <c r="M48" s="47">
        <v>8050</v>
      </c>
      <c r="N48" s="47" t="s">
        <v>67</v>
      </c>
      <c r="O48" s="47" t="s">
        <v>68</v>
      </c>
      <c r="P48" s="47">
        <v>30</v>
      </c>
      <c r="Q48" s="46" t="s">
        <v>96</v>
      </c>
      <c r="R48" s="47" t="s">
        <v>68</v>
      </c>
      <c r="S48" s="46" t="s">
        <v>126</v>
      </c>
    </row>
    <row r="49" spans="1:19" x14ac:dyDescent="0.35">
      <c r="A49" s="46" t="s">
        <v>266</v>
      </c>
      <c r="B49" s="46" t="s">
        <v>267</v>
      </c>
      <c r="D49" s="47" t="s">
        <v>73</v>
      </c>
      <c r="E49" s="47" t="s">
        <v>74</v>
      </c>
      <c r="F49" s="47">
        <v>21275</v>
      </c>
      <c r="G49" s="48">
        <v>448968558</v>
      </c>
      <c r="H49" s="48">
        <v>764737636</v>
      </c>
      <c r="I49" s="46" t="s">
        <v>268</v>
      </c>
      <c r="J49" s="46" t="s">
        <v>269</v>
      </c>
      <c r="K49" s="47">
        <v>85</v>
      </c>
      <c r="M49" s="47">
        <v>8004</v>
      </c>
      <c r="N49" s="47" t="s">
        <v>67</v>
      </c>
      <c r="O49" s="47" t="s">
        <v>68</v>
      </c>
      <c r="P49" s="47">
        <v>60</v>
      </c>
      <c r="Q49" s="46" t="s">
        <v>110</v>
      </c>
      <c r="R49" s="47" t="s">
        <v>68</v>
      </c>
      <c r="S49" s="46" t="s">
        <v>105</v>
      </c>
    </row>
    <row r="50" spans="1:19" x14ac:dyDescent="0.35">
      <c r="A50" s="46" t="s">
        <v>270</v>
      </c>
      <c r="B50" s="46" t="s">
        <v>271</v>
      </c>
      <c r="D50" s="47" t="s">
        <v>64</v>
      </c>
      <c r="F50" s="47">
        <v>55933</v>
      </c>
      <c r="G50" s="48">
        <v>444094910</v>
      </c>
      <c r="H50" s="48">
        <v>762744004</v>
      </c>
      <c r="I50" s="46" t="s">
        <v>272</v>
      </c>
      <c r="J50" s="46" t="s">
        <v>273</v>
      </c>
      <c r="K50" s="47">
        <v>32</v>
      </c>
      <c r="M50" s="47">
        <v>8044</v>
      </c>
      <c r="N50" s="47" t="s">
        <v>67</v>
      </c>
      <c r="O50" s="47" t="s">
        <v>68</v>
      </c>
      <c r="P50" s="47">
        <v>100</v>
      </c>
      <c r="Q50" s="46" t="s">
        <v>115</v>
      </c>
      <c r="R50" s="47" t="s">
        <v>68</v>
      </c>
      <c r="S50" s="46" t="s">
        <v>78</v>
      </c>
    </row>
    <row r="51" spans="1:19" x14ac:dyDescent="0.35">
      <c r="A51" s="49" t="s">
        <v>274</v>
      </c>
      <c r="B51" s="46" t="s">
        <v>275</v>
      </c>
      <c r="D51" s="47" t="s">
        <v>73</v>
      </c>
      <c r="E51" s="47" t="s">
        <v>74</v>
      </c>
      <c r="F51" s="47">
        <v>43668</v>
      </c>
      <c r="G51" s="48">
        <v>447330224</v>
      </c>
      <c r="H51" s="48">
        <v>766149369</v>
      </c>
      <c r="I51" s="46" t="s">
        <v>276</v>
      </c>
      <c r="J51" s="46" t="s">
        <v>277</v>
      </c>
      <c r="K51" s="47">
        <v>33</v>
      </c>
      <c r="M51" s="47">
        <v>8049</v>
      </c>
      <c r="N51" s="47" t="s">
        <v>67</v>
      </c>
      <c r="O51" s="47" t="s">
        <v>68</v>
      </c>
      <c r="P51" s="47">
        <v>20</v>
      </c>
      <c r="Q51" s="46" t="s">
        <v>125</v>
      </c>
      <c r="R51" s="47" t="s">
        <v>68</v>
      </c>
      <c r="S51" s="46" t="s">
        <v>78</v>
      </c>
    </row>
    <row r="52" spans="1:19" x14ac:dyDescent="0.35">
      <c r="A52" s="46" t="s">
        <v>105</v>
      </c>
      <c r="B52" s="46" t="s">
        <v>278</v>
      </c>
      <c r="C52" s="47" t="s">
        <v>63</v>
      </c>
      <c r="D52" s="47" t="s">
        <v>73</v>
      </c>
      <c r="E52" s="47" t="s">
        <v>74</v>
      </c>
      <c r="F52" s="47">
        <v>54633</v>
      </c>
      <c r="G52" s="48">
        <v>447203745</v>
      </c>
      <c r="H52" s="48">
        <v>762980535</v>
      </c>
      <c r="I52" s="46" t="s">
        <v>279</v>
      </c>
      <c r="J52" s="46" t="s">
        <v>280</v>
      </c>
      <c r="K52" s="47">
        <v>36</v>
      </c>
      <c r="M52" s="47">
        <v>8053</v>
      </c>
      <c r="N52" s="47" t="s">
        <v>67</v>
      </c>
      <c r="O52" s="47" t="s">
        <v>68</v>
      </c>
      <c r="P52" s="47">
        <v>100</v>
      </c>
      <c r="Q52" s="46" t="s">
        <v>121</v>
      </c>
      <c r="R52" s="47" t="s">
        <v>68</v>
      </c>
    </row>
    <row r="53" spans="1:19" x14ac:dyDescent="0.35">
      <c r="A53" s="46" t="s">
        <v>281</v>
      </c>
      <c r="B53" s="46" t="s">
        <v>133</v>
      </c>
      <c r="D53" s="47" t="s">
        <v>73</v>
      </c>
      <c r="E53" s="47" t="s">
        <v>74</v>
      </c>
      <c r="F53" s="47">
        <v>27968</v>
      </c>
      <c r="G53" s="48">
        <v>447063750</v>
      </c>
      <c r="H53" s="48">
        <v>765285436</v>
      </c>
      <c r="I53" s="46" t="s">
        <v>282</v>
      </c>
      <c r="J53" s="46" t="s">
        <v>283</v>
      </c>
      <c r="K53" s="47">
        <v>74</v>
      </c>
      <c r="M53" s="47">
        <v>8032</v>
      </c>
      <c r="N53" s="47" t="s">
        <v>67</v>
      </c>
      <c r="O53" s="47" t="s">
        <v>68</v>
      </c>
      <c r="P53" s="47">
        <v>44</v>
      </c>
      <c r="Q53" s="46" t="s">
        <v>83</v>
      </c>
      <c r="R53" s="47" t="s">
        <v>255</v>
      </c>
      <c r="S53" s="46" t="s">
        <v>90</v>
      </c>
    </row>
    <row r="54" spans="1:19" x14ac:dyDescent="0.35">
      <c r="A54" s="46" t="s">
        <v>284</v>
      </c>
      <c r="B54" s="46" t="s">
        <v>230</v>
      </c>
      <c r="D54" s="47" t="s">
        <v>64</v>
      </c>
      <c r="F54" s="47">
        <v>39828</v>
      </c>
      <c r="G54" s="48">
        <v>447186172</v>
      </c>
      <c r="H54" s="48">
        <v>763372249</v>
      </c>
      <c r="I54" s="46" t="s">
        <v>285</v>
      </c>
      <c r="J54" s="46" t="s">
        <v>286</v>
      </c>
      <c r="K54" s="47">
        <v>8</v>
      </c>
      <c r="M54" s="47">
        <v>8064</v>
      </c>
      <c r="N54" s="47" t="s">
        <v>67</v>
      </c>
      <c r="O54" s="47" t="s">
        <v>68</v>
      </c>
      <c r="P54" s="47">
        <v>40</v>
      </c>
      <c r="Q54" s="46" t="s">
        <v>89</v>
      </c>
      <c r="R54" s="47" t="s">
        <v>68</v>
      </c>
      <c r="S54" s="46" t="s">
        <v>116</v>
      </c>
    </row>
    <row r="55" spans="1:19" x14ac:dyDescent="0.35">
      <c r="A55" s="46" t="s">
        <v>287</v>
      </c>
      <c r="B55" s="46" t="s">
        <v>211</v>
      </c>
      <c r="D55" s="47" t="s">
        <v>73</v>
      </c>
      <c r="E55" s="47" t="s">
        <v>74</v>
      </c>
      <c r="F55" s="47">
        <v>25968</v>
      </c>
      <c r="G55" s="48">
        <v>449706791</v>
      </c>
      <c r="H55" s="48">
        <v>769872480</v>
      </c>
      <c r="I55" s="46" t="s">
        <v>288</v>
      </c>
      <c r="J55" s="46" t="s">
        <v>289</v>
      </c>
      <c r="K55" s="47">
        <v>23</v>
      </c>
      <c r="M55" s="47">
        <v>8051</v>
      </c>
      <c r="N55" s="47" t="s">
        <v>67</v>
      </c>
      <c r="O55" s="47" t="s">
        <v>68</v>
      </c>
      <c r="P55" s="47">
        <v>30</v>
      </c>
      <c r="Q55" s="46" t="s">
        <v>96</v>
      </c>
      <c r="R55" s="47" t="s">
        <v>68</v>
      </c>
      <c r="S55" s="46" t="s">
        <v>78</v>
      </c>
    </row>
    <row r="56" spans="1:19" x14ac:dyDescent="0.35">
      <c r="A56" s="46" t="s">
        <v>287</v>
      </c>
      <c r="B56" s="46" t="s">
        <v>290</v>
      </c>
      <c r="D56" s="47" t="s">
        <v>73</v>
      </c>
      <c r="E56" s="47" t="s">
        <v>74</v>
      </c>
      <c r="F56" s="47">
        <v>45090</v>
      </c>
      <c r="G56" s="48">
        <v>449870767</v>
      </c>
      <c r="H56" s="48">
        <v>768206305</v>
      </c>
      <c r="I56" s="46" t="s">
        <v>291</v>
      </c>
      <c r="J56" s="46" t="s">
        <v>292</v>
      </c>
      <c r="K56" s="47">
        <v>62</v>
      </c>
      <c r="M56" s="47">
        <v>8051</v>
      </c>
      <c r="N56" s="47" t="s">
        <v>67</v>
      </c>
      <c r="O56" s="47" t="s">
        <v>68</v>
      </c>
      <c r="P56" s="47">
        <v>10</v>
      </c>
      <c r="Q56" s="46" t="s">
        <v>104</v>
      </c>
      <c r="R56" s="47" t="s">
        <v>68</v>
      </c>
      <c r="S56" s="46" t="s">
        <v>154</v>
      </c>
    </row>
    <row r="57" spans="1:19" x14ac:dyDescent="0.35">
      <c r="A57" s="46" t="s">
        <v>287</v>
      </c>
      <c r="B57" s="46" t="s">
        <v>293</v>
      </c>
      <c r="D57" s="47" t="s">
        <v>64</v>
      </c>
      <c r="F57" s="47">
        <v>61638</v>
      </c>
      <c r="G57" s="48">
        <v>446954261</v>
      </c>
      <c r="H57" s="48">
        <v>764804863</v>
      </c>
      <c r="I57" s="46" t="s">
        <v>294</v>
      </c>
      <c r="J57" s="46" t="s">
        <v>295</v>
      </c>
      <c r="K57" s="47">
        <v>69</v>
      </c>
      <c r="M57" s="47">
        <v>8057</v>
      </c>
      <c r="N57" s="47" t="s">
        <v>67</v>
      </c>
      <c r="O57" s="47" t="s">
        <v>68</v>
      </c>
      <c r="P57" s="47">
        <v>80</v>
      </c>
      <c r="Q57" s="46" t="s">
        <v>77</v>
      </c>
      <c r="R57" s="47" t="s">
        <v>70</v>
      </c>
      <c r="S57" s="46" t="s">
        <v>61</v>
      </c>
    </row>
    <row r="58" spans="1:19" x14ac:dyDescent="0.35">
      <c r="A58" s="46" t="s">
        <v>296</v>
      </c>
      <c r="B58" s="46" t="s">
        <v>297</v>
      </c>
      <c r="D58" s="47" t="s">
        <v>73</v>
      </c>
      <c r="E58" s="47" t="s">
        <v>74</v>
      </c>
      <c r="F58" s="47">
        <v>48565</v>
      </c>
      <c r="G58" s="48">
        <v>449186109</v>
      </c>
      <c r="H58" s="48">
        <v>762969779</v>
      </c>
      <c r="I58" s="46" t="s">
        <v>298</v>
      </c>
      <c r="J58" s="46" t="s">
        <v>299</v>
      </c>
      <c r="K58" s="47">
        <v>40</v>
      </c>
      <c r="M58" s="47">
        <v>8064</v>
      </c>
      <c r="N58" s="47" t="s">
        <v>67</v>
      </c>
      <c r="O58" s="47" t="s">
        <v>68</v>
      </c>
      <c r="P58" s="47">
        <v>60</v>
      </c>
      <c r="Q58" s="46" t="s">
        <v>110</v>
      </c>
      <c r="R58" s="47" t="s">
        <v>68</v>
      </c>
      <c r="S58" s="46" t="s">
        <v>116</v>
      </c>
    </row>
    <row r="59" spans="1:19" x14ac:dyDescent="0.35">
      <c r="A59" s="46" t="s">
        <v>300</v>
      </c>
      <c r="B59" s="46" t="s">
        <v>301</v>
      </c>
      <c r="D59" s="47" t="s">
        <v>73</v>
      </c>
      <c r="E59" s="47" t="s">
        <v>74</v>
      </c>
      <c r="F59" s="47">
        <v>71188</v>
      </c>
      <c r="G59" s="48">
        <v>443344580</v>
      </c>
      <c r="H59" s="48">
        <v>761092332</v>
      </c>
      <c r="I59" s="46" t="s">
        <v>302</v>
      </c>
      <c r="J59" s="46" t="s">
        <v>213</v>
      </c>
      <c r="K59" s="47">
        <v>43</v>
      </c>
      <c r="M59" s="47">
        <v>8002</v>
      </c>
      <c r="N59" s="47" t="s">
        <v>67</v>
      </c>
      <c r="O59" s="47" t="s">
        <v>68</v>
      </c>
      <c r="P59" s="47">
        <v>100</v>
      </c>
      <c r="Q59" s="46" t="s">
        <v>115</v>
      </c>
      <c r="R59" s="47" t="s">
        <v>68</v>
      </c>
      <c r="S59" s="46" t="s">
        <v>90</v>
      </c>
    </row>
    <row r="60" spans="1:19" x14ac:dyDescent="0.35">
      <c r="A60" s="46" t="s">
        <v>303</v>
      </c>
      <c r="B60" s="46" t="s">
        <v>304</v>
      </c>
      <c r="C60" s="47" t="s">
        <v>86</v>
      </c>
      <c r="D60" s="47" t="s">
        <v>73</v>
      </c>
      <c r="E60" s="47" t="s">
        <v>74</v>
      </c>
      <c r="F60" s="47">
        <v>57626</v>
      </c>
      <c r="G60" s="48">
        <v>446462266</v>
      </c>
      <c r="H60" s="48">
        <v>771032415</v>
      </c>
      <c r="I60" s="46" t="s">
        <v>305</v>
      </c>
      <c r="J60" s="46" t="s">
        <v>306</v>
      </c>
      <c r="K60" s="47">
        <v>5</v>
      </c>
      <c r="M60" s="47">
        <v>8055</v>
      </c>
      <c r="N60" s="47" t="s">
        <v>67</v>
      </c>
      <c r="O60" s="47" t="s">
        <v>68</v>
      </c>
      <c r="P60" s="47">
        <v>20</v>
      </c>
      <c r="Q60" s="46" t="s">
        <v>125</v>
      </c>
      <c r="R60" s="47" t="s">
        <v>68</v>
      </c>
      <c r="S60" s="46" t="s">
        <v>61</v>
      </c>
    </row>
    <row r="61" spans="1:19" x14ac:dyDescent="0.35">
      <c r="A61" s="46" t="s">
        <v>307</v>
      </c>
      <c r="B61" s="46" t="s">
        <v>151</v>
      </c>
      <c r="D61" s="47" t="s">
        <v>73</v>
      </c>
      <c r="E61" s="47" t="s">
        <v>74</v>
      </c>
      <c r="F61" s="47">
        <v>40741</v>
      </c>
      <c r="G61" s="48">
        <v>442743223</v>
      </c>
      <c r="H61" s="48">
        <v>779023680</v>
      </c>
      <c r="I61" s="46" t="s">
        <v>308</v>
      </c>
      <c r="J61" s="46" t="s">
        <v>309</v>
      </c>
      <c r="K61" s="47">
        <v>5</v>
      </c>
      <c r="M61" s="47">
        <v>8044</v>
      </c>
      <c r="N61" s="47" t="s">
        <v>67</v>
      </c>
      <c r="O61" s="47" t="s">
        <v>68</v>
      </c>
      <c r="P61" s="47">
        <v>100</v>
      </c>
      <c r="Q61" s="46" t="s">
        <v>121</v>
      </c>
      <c r="R61" s="47" t="s">
        <v>68</v>
      </c>
      <c r="S61" s="46" t="s">
        <v>116</v>
      </c>
    </row>
    <row r="62" spans="1:19" x14ac:dyDescent="0.35">
      <c r="A62" s="46" t="s">
        <v>310</v>
      </c>
      <c r="B62" s="46" t="s">
        <v>311</v>
      </c>
      <c r="D62" s="47" t="s">
        <v>73</v>
      </c>
      <c r="E62" s="47" t="s">
        <v>74</v>
      </c>
      <c r="F62" s="47">
        <v>80063</v>
      </c>
      <c r="G62" s="48">
        <v>447301660</v>
      </c>
      <c r="H62" s="48">
        <v>777931518</v>
      </c>
      <c r="I62" s="46" t="s">
        <v>312</v>
      </c>
      <c r="J62" s="46" t="s">
        <v>313</v>
      </c>
      <c r="K62" s="47">
        <v>70</v>
      </c>
      <c r="M62" s="47">
        <v>8004</v>
      </c>
      <c r="N62" s="47" t="s">
        <v>67</v>
      </c>
      <c r="O62" s="47" t="s">
        <v>68</v>
      </c>
      <c r="P62" s="47">
        <v>44</v>
      </c>
      <c r="Q62" s="46" t="s">
        <v>83</v>
      </c>
      <c r="R62" s="47" t="s">
        <v>68</v>
      </c>
      <c r="S62" s="46" t="s">
        <v>100</v>
      </c>
    </row>
    <row r="63" spans="1:19" x14ac:dyDescent="0.35">
      <c r="A63" s="46" t="s">
        <v>314</v>
      </c>
      <c r="B63" s="46" t="s">
        <v>315</v>
      </c>
      <c r="D63" s="47" t="s">
        <v>73</v>
      </c>
      <c r="E63" s="47" t="s">
        <v>74</v>
      </c>
      <c r="F63" s="47">
        <v>55933</v>
      </c>
      <c r="G63" s="48">
        <v>444761182</v>
      </c>
      <c r="H63" s="48">
        <v>778172478</v>
      </c>
      <c r="I63" s="46" t="s">
        <v>316</v>
      </c>
      <c r="J63" s="46" t="s">
        <v>213</v>
      </c>
      <c r="K63" s="47">
        <v>35</v>
      </c>
      <c r="M63" s="47">
        <v>8044</v>
      </c>
      <c r="N63" s="47" t="s">
        <v>67</v>
      </c>
      <c r="O63" s="47" t="s">
        <v>68</v>
      </c>
      <c r="P63" s="47">
        <v>40</v>
      </c>
      <c r="Q63" s="46" t="s">
        <v>89</v>
      </c>
      <c r="R63" s="47" t="s">
        <v>68</v>
      </c>
      <c r="S63" s="46" t="s">
        <v>78</v>
      </c>
    </row>
    <row r="64" spans="1:19" x14ac:dyDescent="0.35">
      <c r="A64" s="46" t="s">
        <v>317</v>
      </c>
      <c r="B64" s="46" t="s">
        <v>318</v>
      </c>
      <c r="D64" s="47" t="s">
        <v>64</v>
      </c>
      <c r="F64" s="47">
        <v>33399</v>
      </c>
      <c r="G64" s="48">
        <v>444544434.5</v>
      </c>
      <c r="H64" s="48">
        <v>774299166</v>
      </c>
      <c r="I64" s="46" t="s">
        <v>319</v>
      </c>
      <c r="J64" s="46" t="s">
        <v>320</v>
      </c>
      <c r="K64" s="47">
        <v>42</v>
      </c>
      <c r="M64" s="47">
        <v>6877</v>
      </c>
      <c r="N64" s="47" t="s">
        <v>321</v>
      </c>
      <c r="O64" s="47" t="s">
        <v>68</v>
      </c>
      <c r="P64" s="47">
        <v>44</v>
      </c>
      <c r="Q64" s="46" t="s">
        <v>83</v>
      </c>
      <c r="R64" s="47" t="s">
        <v>68</v>
      </c>
      <c r="S64" s="46" t="s">
        <v>100</v>
      </c>
    </row>
    <row r="65" spans="1:19" x14ac:dyDescent="0.35">
      <c r="A65" s="46" t="s">
        <v>322</v>
      </c>
      <c r="B65" s="46" t="s">
        <v>128</v>
      </c>
      <c r="D65" s="47" t="s">
        <v>73</v>
      </c>
      <c r="E65" s="47" t="s">
        <v>74</v>
      </c>
      <c r="F65" s="47">
        <v>29031</v>
      </c>
      <c r="G65" s="48">
        <v>443362422</v>
      </c>
      <c r="H65" s="48">
        <v>778359226</v>
      </c>
      <c r="I65" s="46" t="s">
        <v>323</v>
      </c>
      <c r="J65" s="46" t="s">
        <v>324</v>
      </c>
      <c r="K65" s="47">
        <v>5</v>
      </c>
      <c r="M65" s="47">
        <v>8041</v>
      </c>
      <c r="N65" s="47" t="s">
        <v>67</v>
      </c>
      <c r="O65" s="47" t="s">
        <v>68</v>
      </c>
      <c r="P65" s="47">
        <v>80</v>
      </c>
      <c r="Q65" s="46" t="s">
        <v>77</v>
      </c>
      <c r="R65" s="47" t="s">
        <v>68</v>
      </c>
      <c r="S65" s="46" t="s">
        <v>154</v>
      </c>
    </row>
    <row r="66" spans="1:19" x14ac:dyDescent="0.35">
      <c r="A66" s="46" t="s">
        <v>325</v>
      </c>
      <c r="B66" s="46" t="s">
        <v>230</v>
      </c>
      <c r="C66" s="47" t="s">
        <v>86</v>
      </c>
      <c r="D66" s="47" t="s">
        <v>64</v>
      </c>
      <c r="F66" s="47">
        <v>81111</v>
      </c>
      <c r="G66" s="48">
        <v>447265912</v>
      </c>
      <c r="H66" s="48">
        <v>778388033</v>
      </c>
      <c r="I66" s="46" t="s">
        <v>326</v>
      </c>
      <c r="J66" s="46" t="s">
        <v>327</v>
      </c>
      <c r="K66" s="47">
        <v>85</v>
      </c>
      <c r="M66" s="47">
        <v>8006</v>
      </c>
      <c r="N66" s="47" t="s">
        <v>67</v>
      </c>
      <c r="O66" s="47" t="s">
        <v>68</v>
      </c>
      <c r="P66" s="47">
        <v>30</v>
      </c>
      <c r="Q66" s="46" t="s">
        <v>96</v>
      </c>
      <c r="R66" s="47" t="s">
        <v>68</v>
      </c>
      <c r="S66" s="46" t="s">
        <v>105</v>
      </c>
    </row>
    <row r="67" spans="1:19" x14ac:dyDescent="0.35">
      <c r="A67" s="46" t="s">
        <v>325</v>
      </c>
      <c r="B67" s="46" t="s">
        <v>187</v>
      </c>
      <c r="D67" s="47" t="s">
        <v>64</v>
      </c>
      <c r="F67" s="47">
        <v>66704</v>
      </c>
      <c r="G67" s="48">
        <v>449933733</v>
      </c>
      <c r="H67" s="48">
        <v>774371006</v>
      </c>
      <c r="I67" s="46" t="s">
        <v>328</v>
      </c>
      <c r="J67" s="46" t="s">
        <v>329</v>
      </c>
      <c r="K67" s="47">
        <v>83</v>
      </c>
      <c r="M67" s="47">
        <v>8001</v>
      </c>
      <c r="N67" s="47" t="s">
        <v>67</v>
      </c>
      <c r="O67" s="47" t="s">
        <v>68</v>
      </c>
      <c r="P67" s="47">
        <v>10</v>
      </c>
      <c r="Q67" s="46" t="s">
        <v>104</v>
      </c>
      <c r="R67" s="47" t="s">
        <v>68</v>
      </c>
      <c r="S67" s="46" t="s">
        <v>105</v>
      </c>
    </row>
    <row r="68" spans="1:19" x14ac:dyDescent="0.35">
      <c r="A68" s="46" t="s">
        <v>330</v>
      </c>
      <c r="B68" s="46" t="s">
        <v>331</v>
      </c>
      <c r="D68" s="47" t="s">
        <v>64</v>
      </c>
      <c r="F68" s="47">
        <v>48565</v>
      </c>
      <c r="G68" s="48">
        <v>448927045</v>
      </c>
      <c r="H68" s="48">
        <v>779026468</v>
      </c>
      <c r="I68" s="46" t="s">
        <v>332</v>
      </c>
      <c r="J68" s="46" t="s">
        <v>333</v>
      </c>
      <c r="K68" s="47">
        <v>60</v>
      </c>
      <c r="M68" s="47">
        <v>8050</v>
      </c>
      <c r="N68" s="47" t="s">
        <v>67</v>
      </c>
      <c r="O68" s="47" t="s">
        <v>68</v>
      </c>
      <c r="P68" s="47">
        <v>60</v>
      </c>
      <c r="Q68" s="46" t="s">
        <v>110</v>
      </c>
      <c r="R68" s="47" t="s">
        <v>68</v>
      </c>
      <c r="S68" s="46" t="s">
        <v>116</v>
      </c>
    </row>
    <row r="69" spans="1:19" x14ac:dyDescent="0.35">
      <c r="A69" s="46" t="s">
        <v>334</v>
      </c>
      <c r="B69" s="46" t="s">
        <v>335</v>
      </c>
      <c r="D69" s="47" t="s">
        <v>73</v>
      </c>
      <c r="E69" s="47" t="s">
        <v>74</v>
      </c>
      <c r="F69" s="47">
        <v>85052</v>
      </c>
      <c r="G69" s="48">
        <v>441330786</v>
      </c>
      <c r="H69" s="48">
        <v>775788874</v>
      </c>
      <c r="I69" s="46" t="s">
        <v>336</v>
      </c>
      <c r="J69" s="46" t="s">
        <v>337</v>
      </c>
      <c r="K69" s="47">
        <v>37</v>
      </c>
      <c r="M69" s="47">
        <v>8051</v>
      </c>
      <c r="N69" s="47" t="s">
        <v>67</v>
      </c>
      <c r="O69" s="47" t="s">
        <v>68</v>
      </c>
      <c r="P69" s="47">
        <v>100</v>
      </c>
      <c r="Q69" s="46" t="s">
        <v>115</v>
      </c>
      <c r="R69" s="47" t="s">
        <v>68</v>
      </c>
      <c r="S69" s="46" t="s">
        <v>126</v>
      </c>
    </row>
    <row r="70" spans="1:19" x14ac:dyDescent="0.35">
      <c r="A70" s="46" t="s">
        <v>338</v>
      </c>
      <c r="B70" s="46" t="s">
        <v>339</v>
      </c>
      <c r="D70" s="47" t="s">
        <v>73</v>
      </c>
      <c r="E70" s="47" t="s">
        <v>74</v>
      </c>
      <c r="F70" s="47">
        <v>56592</v>
      </c>
      <c r="G70" s="48">
        <v>447896998</v>
      </c>
      <c r="H70" s="48">
        <v>777491128</v>
      </c>
      <c r="I70" s="46" t="s">
        <v>340</v>
      </c>
      <c r="J70" s="46" t="s">
        <v>341</v>
      </c>
      <c r="K70" s="47">
        <v>66</v>
      </c>
      <c r="M70" s="47">
        <v>8053</v>
      </c>
      <c r="N70" s="47" t="s">
        <v>67</v>
      </c>
      <c r="O70" s="47" t="s">
        <v>68</v>
      </c>
      <c r="P70" s="47">
        <v>100</v>
      </c>
      <c r="Q70" s="46" t="s">
        <v>121</v>
      </c>
      <c r="R70" s="47" t="s">
        <v>68</v>
      </c>
      <c r="S70" s="46" t="s">
        <v>78</v>
      </c>
    </row>
    <row r="71" spans="1:19" x14ac:dyDescent="0.35">
      <c r="A71" s="46" t="s">
        <v>338</v>
      </c>
      <c r="B71" s="46" t="s">
        <v>160</v>
      </c>
      <c r="D71" s="47" t="s">
        <v>64</v>
      </c>
      <c r="F71" s="47">
        <v>76591</v>
      </c>
      <c r="G71" s="48">
        <v>447973231</v>
      </c>
      <c r="H71" s="48">
        <v>779148504</v>
      </c>
      <c r="I71" s="46" t="s">
        <v>342</v>
      </c>
      <c r="J71" s="46" t="s">
        <v>343</v>
      </c>
      <c r="K71" s="47">
        <v>54</v>
      </c>
      <c r="M71" s="47">
        <v>8046</v>
      </c>
      <c r="N71" s="47" t="s">
        <v>67</v>
      </c>
      <c r="O71" s="47" t="s">
        <v>68</v>
      </c>
      <c r="P71" s="47">
        <v>20</v>
      </c>
      <c r="Q71" s="46" t="s">
        <v>125</v>
      </c>
      <c r="R71" s="47" t="s">
        <v>68</v>
      </c>
      <c r="S71" s="46" t="s">
        <v>206</v>
      </c>
    </row>
    <row r="72" spans="1:19" x14ac:dyDescent="0.35">
      <c r="A72" s="46" t="s">
        <v>344</v>
      </c>
      <c r="B72" s="46" t="s">
        <v>345</v>
      </c>
      <c r="D72" s="47" t="s">
        <v>73</v>
      </c>
      <c r="E72" s="47" t="s">
        <v>74</v>
      </c>
      <c r="F72" s="47">
        <v>54633</v>
      </c>
      <c r="G72" s="48">
        <v>443904988</v>
      </c>
      <c r="H72" s="48">
        <v>775175323</v>
      </c>
      <c r="I72" s="46" t="s">
        <v>346</v>
      </c>
      <c r="J72" s="46" t="s">
        <v>213</v>
      </c>
      <c r="K72" s="47">
        <v>63</v>
      </c>
      <c r="M72" s="47">
        <v>8008</v>
      </c>
      <c r="N72" s="47" t="s">
        <v>67</v>
      </c>
      <c r="O72" s="47" t="s">
        <v>68</v>
      </c>
      <c r="P72" s="47">
        <v>40</v>
      </c>
      <c r="Q72" s="46" t="s">
        <v>89</v>
      </c>
      <c r="R72" s="47" t="s">
        <v>68</v>
      </c>
      <c r="S72" s="46" t="s">
        <v>105</v>
      </c>
    </row>
    <row r="73" spans="1:19" x14ac:dyDescent="0.35">
      <c r="A73" s="46" t="s">
        <v>344</v>
      </c>
      <c r="B73" s="46" t="s">
        <v>156</v>
      </c>
      <c r="D73" s="47" t="s">
        <v>73</v>
      </c>
      <c r="E73" s="47" t="s">
        <v>74</v>
      </c>
      <c r="F73" s="47">
        <v>59562</v>
      </c>
      <c r="G73" s="48">
        <v>444410342</v>
      </c>
      <c r="H73" s="48">
        <v>778827098</v>
      </c>
      <c r="I73" s="46" t="s">
        <v>347</v>
      </c>
      <c r="J73" s="46" t="s">
        <v>348</v>
      </c>
      <c r="K73" s="47">
        <v>90</v>
      </c>
      <c r="M73" s="47">
        <v>8003</v>
      </c>
      <c r="N73" s="47" t="s">
        <v>67</v>
      </c>
      <c r="O73" s="47" t="s">
        <v>68</v>
      </c>
      <c r="P73" s="47">
        <v>44</v>
      </c>
      <c r="Q73" s="46" t="s">
        <v>83</v>
      </c>
      <c r="R73" s="47" t="s">
        <v>68</v>
      </c>
      <c r="S73" s="46" t="s">
        <v>105</v>
      </c>
    </row>
    <row r="74" spans="1:19" x14ac:dyDescent="0.35">
      <c r="A74" s="46" t="s">
        <v>349</v>
      </c>
      <c r="B74" s="46" t="s">
        <v>350</v>
      </c>
      <c r="D74" s="47" t="s">
        <v>73</v>
      </c>
      <c r="E74" s="47" t="s">
        <v>74</v>
      </c>
      <c r="F74" s="47">
        <v>54327</v>
      </c>
      <c r="G74" s="48">
        <v>441226976</v>
      </c>
      <c r="H74" s="48">
        <v>775383721</v>
      </c>
      <c r="I74" s="46" t="s">
        <v>351</v>
      </c>
      <c r="J74" s="46" t="s">
        <v>352</v>
      </c>
      <c r="K74" s="47">
        <v>16</v>
      </c>
      <c r="M74" s="47">
        <v>8053</v>
      </c>
      <c r="N74" s="47" t="s">
        <v>67</v>
      </c>
      <c r="O74" s="47" t="s">
        <v>68</v>
      </c>
      <c r="P74" s="47">
        <v>80</v>
      </c>
      <c r="Q74" s="46" t="s">
        <v>77</v>
      </c>
      <c r="R74" s="47" t="s">
        <v>70</v>
      </c>
      <c r="S74" s="46" t="s">
        <v>105</v>
      </c>
    </row>
    <row r="75" spans="1:19" x14ac:dyDescent="0.35">
      <c r="A75" s="46" t="s">
        <v>353</v>
      </c>
      <c r="B75" s="46" t="s">
        <v>156</v>
      </c>
      <c r="D75" s="47" t="s">
        <v>73</v>
      </c>
      <c r="E75" s="47" t="s">
        <v>74</v>
      </c>
      <c r="F75" s="47">
        <v>60173</v>
      </c>
      <c r="G75" s="48">
        <v>445742978</v>
      </c>
      <c r="H75" s="48">
        <v>772475026</v>
      </c>
      <c r="I75" s="46" t="s">
        <v>354</v>
      </c>
      <c r="J75" s="46" t="s">
        <v>355</v>
      </c>
      <c r="K75" s="47">
        <v>8</v>
      </c>
      <c r="M75" s="47">
        <v>8038</v>
      </c>
      <c r="N75" s="47" t="s">
        <v>67</v>
      </c>
      <c r="O75" s="47" t="s">
        <v>68</v>
      </c>
      <c r="P75" s="47">
        <v>10</v>
      </c>
      <c r="Q75" s="46" t="s">
        <v>104</v>
      </c>
      <c r="R75" s="47" t="s">
        <v>68</v>
      </c>
      <c r="S75" s="46" t="s">
        <v>78</v>
      </c>
    </row>
    <row r="76" spans="1:19" x14ac:dyDescent="0.35">
      <c r="A76" s="46" t="s">
        <v>356</v>
      </c>
      <c r="B76" s="46" t="s">
        <v>357</v>
      </c>
      <c r="D76" s="47" t="s">
        <v>73</v>
      </c>
      <c r="E76" s="47" t="s">
        <v>74</v>
      </c>
      <c r="F76" s="47">
        <v>43009</v>
      </c>
      <c r="G76" s="48">
        <v>445938928.39999998</v>
      </c>
      <c r="H76" s="48">
        <v>766374107</v>
      </c>
      <c r="I76" s="46" t="s">
        <v>358</v>
      </c>
      <c r="J76" s="46" t="s">
        <v>359</v>
      </c>
      <c r="K76" s="47">
        <v>45</v>
      </c>
      <c r="M76" s="47">
        <v>9100</v>
      </c>
      <c r="N76" s="47" t="s">
        <v>360</v>
      </c>
      <c r="O76" s="47" t="s">
        <v>68</v>
      </c>
      <c r="P76" s="47">
        <v>30</v>
      </c>
      <c r="Q76" s="46" t="s">
        <v>96</v>
      </c>
      <c r="R76" s="47" t="s">
        <v>68</v>
      </c>
      <c r="S76" s="46" t="s">
        <v>105</v>
      </c>
    </row>
    <row r="77" spans="1:19" x14ac:dyDescent="0.35">
      <c r="A77" s="46" t="s">
        <v>361</v>
      </c>
      <c r="B77" s="46" t="s">
        <v>362</v>
      </c>
      <c r="D77" s="47" t="s">
        <v>73</v>
      </c>
      <c r="E77" s="47" t="s">
        <v>74</v>
      </c>
      <c r="F77" s="47">
        <v>18439</v>
      </c>
      <c r="G77" s="48">
        <v>446644294</v>
      </c>
      <c r="H77" s="48">
        <v>776337078</v>
      </c>
      <c r="I77" s="46" t="s">
        <v>363</v>
      </c>
      <c r="J77" s="46" t="s">
        <v>364</v>
      </c>
      <c r="K77" s="47">
        <v>6</v>
      </c>
      <c r="M77" s="47">
        <v>8049</v>
      </c>
      <c r="N77" s="47" t="s">
        <v>67</v>
      </c>
      <c r="O77" s="47" t="s">
        <v>68</v>
      </c>
      <c r="P77" s="47">
        <v>30</v>
      </c>
      <c r="Q77" s="46" t="s">
        <v>96</v>
      </c>
      <c r="R77" s="47" t="s">
        <v>68</v>
      </c>
      <c r="S77" s="46" t="s">
        <v>116</v>
      </c>
    </row>
    <row r="78" spans="1:19" x14ac:dyDescent="0.35">
      <c r="A78" s="46" t="s">
        <v>361</v>
      </c>
      <c r="B78" s="46" t="s">
        <v>301</v>
      </c>
      <c r="D78" s="47" t="s">
        <v>73</v>
      </c>
      <c r="E78" s="47" t="s">
        <v>74</v>
      </c>
      <c r="F78" s="47">
        <v>72818</v>
      </c>
      <c r="G78" s="48">
        <v>448375776</v>
      </c>
      <c r="H78" s="48">
        <v>775358626</v>
      </c>
      <c r="I78" s="46" t="s">
        <v>365</v>
      </c>
      <c r="J78" s="46" t="s">
        <v>366</v>
      </c>
      <c r="K78" s="47">
        <v>85</v>
      </c>
      <c r="M78" s="47">
        <v>8055</v>
      </c>
      <c r="N78" s="47" t="s">
        <v>67</v>
      </c>
      <c r="O78" s="47" t="s">
        <v>68</v>
      </c>
      <c r="P78" s="47">
        <v>60</v>
      </c>
      <c r="Q78" s="46" t="s">
        <v>110</v>
      </c>
      <c r="R78" s="47" t="s">
        <v>68</v>
      </c>
      <c r="S78" s="46" t="s">
        <v>154</v>
      </c>
    </row>
    <row r="79" spans="1:19" x14ac:dyDescent="0.35">
      <c r="A79" s="46" t="s">
        <v>367</v>
      </c>
      <c r="B79" s="46" t="s">
        <v>143</v>
      </c>
      <c r="D79" s="47" t="s">
        <v>73</v>
      </c>
      <c r="E79" s="47" t="s">
        <v>74</v>
      </c>
      <c r="F79" s="47">
        <v>17843</v>
      </c>
      <c r="G79" s="48">
        <v>441091433</v>
      </c>
      <c r="H79" s="48">
        <v>778171551</v>
      </c>
      <c r="I79" s="46" t="s">
        <v>368</v>
      </c>
      <c r="J79" s="46" t="s">
        <v>369</v>
      </c>
      <c r="K79" s="47">
        <v>86</v>
      </c>
      <c r="M79" s="47">
        <v>8064</v>
      </c>
      <c r="N79" s="47" t="s">
        <v>67</v>
      </c>
      <c r="O79" s="47" t="s">
        <v>68</v>
      </c>
      <c r="P79" s="47">
        <v>100</v>
      </c>
      <c r="Q79" s="46" t="s">
        <v>115</v>
      </c>
      <c r="R79" s="47" t="s">
        <v>70</v>
      </c>
      <c r="S79" s="46" t="s">
        <v>206</v>
      </c>
    </row>
    <row r="80" spans="1:19" x14ac:dyDescent="0.35">
      <c r="A80" s="46" t="s">
        <v>370</v>
      </c>
      <c r="B80" s="46" t="s">
        <v>371</v>
      </c>
      <c r="D80" s="47" t="s">
        <v>64</v>
      </c>
      <c r="F80" s="47">
        <v>38374</v>
      </c>
      <c r="G80" s="48">
        <v>445462425</v>
      </c>
      <c r="H80" s="48">
        <v>769905036</v>
      </c>
      <c r="I80" s="46" t="s">
        <v>372</v>
      </c>
      <c r="J80" s="46" t="s">
        <v>373</v>
      </c>
      <c r="K80" s="47">
        <v>94</v>
      </c>
      <c r="M80" s="47">
        <v>8053</v>
      </c>
      <c r="N80" s="47" t="s">
        <v>67</v>
      </c>
      <c r="O80" s="47" t="s">
        <v>68</v>
      </c>
      <c r="P80" s="47">
        <v>20</v>
      </c>
      <c r="Q80" s="46" t="s">
        <v>125</v>
      </c>
      <c r="R80" s="47" t="s">
        <v>68</v>
      </c>
      <c r="S80" s="46" t="s">
        <v>78</v>
      </c>
    </row>
    <row r="81" spans="1:19" x14ac:dyDescent="0.35">
      <c r="A81" s="46" t="s">
        <v>374</v>
      </c>
      <c r="B81" s="46" t="s">
        <v>375</v>
      </c>
      <c r="D81" s="47" t="s">
        <v>73</v>
      </c>
      <c r="E81" s="47" t="s">
        <v>74</v>
      </c>
      <c r="F81" s="47">
        <v>60221</v>
      </c>
      <c r="G81" s="48">
        <v>446606163</v>
      </c>
      <c r="H81" s="48">
        <v>775627325</v>
      </c>
      <c r="I81" s="46" t="s">
        <v>376</v>
      </c>
      <c r="J81" s="46" t="s">
        <v>213</v>
      </c>
      <c r="K81" s="47">
        <v>54</v>
      </c>
      <c r="M81" s="47">
        <v>8046</v>
      </c>
      <c r="N81" s="47" t="s">
        <v>67</v>
      </c>
      <c r="O81" s="47" t="s">
        <v>68</v>
      </c>
      <c r="P81" s="47">
        <v>100</v>
      </c>
      <c r="Q81" s="46" t="s">
        <v>121</v>
      </c>
      <c r="R81" s="47" t="s">
        <v>68</v>
      </c>
      <c r="S81" s="46" t="s">
        <v>78</v>
      </c>
    </row>
    <row r="82" spans="1:19" x14ac:dyDescent="0.35">
      <c r="A82" s="46" t="s">
        <v>377</v>
      </c>
      <c r="B82" s="46" t="s">
        <v>263</v>
      </c>
      <c r="D82" s="47" t="s">
        <v>64</v>
      </c>
      <c r="F82" s="47">
        <v>90845</v>
      </c>
      <c r="G82" s="48">
        <v>449934151</v>
      </c>
      <c r="H82" s="48">
        <v>773722926</v>
      </c>
      <c r="I82" s="46" t="s">
        <v>378</v>
      </c>
      <c r="J82" s="46" t="s">
        <v>379</v>
      </c>
      <c r="K82" s="47">
        <v>28</v>
      </c>
      <c r="M82" s="47">
        <v>8055</v>
      </c>
      <c r="N82" s="47" t="s">
        <v>67</v>
      </c>
      <c r="O82" s="47" t="s">
        <v>68</v>
      </c>
      <c r="P82" s="47">
        <v>44</v>
      </c>
      <c r="Q82" s="46" t="s">
        <v>83</v>
      </c>
      <c r="R82" s="47" t="s">
        <v>68</v>
      </c>
      <c r="S82" s="46" t="s">
        <v>206</v>
      </c>
    </row>
    <row r="83" spans="1:19" x14ac:dyDescent="0.35">
      <c r="A83" s="46" t="s">
        <v>380</v>
      </c>
      <c r="B83" s="46" t="s">
        <v>381</v>
      </c>
      <c r="D83" s="47" t="s">
        <v>73</v>
      </c>
      <c r="E83" s="47" t="s">
        <v>74</v>
      </c>
      <c r="F83" s="47">
        <v>95018</v>
      </c>
      <c r="G83" s="48">
        <v>445053523</v>
      </c>
      <c r="H83" s="48">
        <v>789254984</v>
      </c>
      <c r="I83" s="46" t="s">
        <v>382</v>
      </c>
      <c r="J83" s="46" t="s">
        <v>383</v>
      </c>
      <c r="K83" s="47">
        <v>41</v>
      </c>
      <c r="M83" s="47">
        <v>8001</v>
      </c>
      <c r="N83" s="47" t="s">
        <v>67</v>
      </c>
      <c r="O83" s="47" t="s">
        <v>68</v>
      </c>
      <c r="P83" s="47">
        <v>40</v>
      </c>
      <c r="Q83" s="46" t="s">
        <v>89</v>
      </c>
      <c r="R83" s="47" t="s">
        <v>185</v>
      </c>
      <c r="S83" s="46" t="s">
        <v>105</v>
      </c>
    </row>
    <row r="84" spans="1:19" x14ac:dyDescent="0.35">
      <c r="A84" s="46" t="s">
        <v>384</v>
      </c>
      <c r="B84" s="46" t="s">
        <v>385</v>
      </c>
      <c r="D84" s="47" t="s">
        <v>64</v>
      </c>
      <c r="F84" s="47">
        <v>57791</v>
      </c>
      <c r="G84" s="48">
        <v>446403759.69999999</v>
      </c>
      <c r="H84" s="48">
        <v>777850384</v>
      </c>
      <c r="I84" s="46" t="s">
        <v>386</v>
      </c>
      <c r="J84" s="46" t="s">
        <v>387</v>
      </c>
      <c r="K84" s="47">
        <v>7</v>
      </c>
      <c r="M84" s="47">
        <v>9100</v>
      </c>
      <c r="N84" s="47" t="s">
        <v>360</v>
      </c>
      <c r="O84" s="47" t="s">
        <v>68</v>
      </c>
      <c r="P84" s="47">
        <v>60</v>
      </c>
      <c r="Q84" s="46" t="s">
        <v>110</v>
      </c>
      <c r="R84" s="47" t="s">
        <v>388</v>
      </c>
      <c r="S84" s="46" t="s">
        <v>154</v>
      </c>
    </row>
    <row r="85" spans="1:19" x14ac:dyDescent="0.35">
      <c r="A85" s="46" t="s">
        <v>389</v>
      </c>
      <c r="B85" s="46" t="s">
        <v>390</v>
      </c>
      <c r="D85" s="47" t="s">
        <v>73</v>
      </c>
      <c r="E85" s="47" t="s">
        <v>74</v>
      </c>
      <c r="F85" s="47">
        <v>94073</v>
      </c>
      <c r="G85" s="48">
        <v>444581021</v>
      </c>
      <c r="H85" s="48">
        <v>775704009</v>
      </c>
      <c r="I85" s="46" t="s">
        <v>391</v>
      </c>
      <c r="J85" s="46" t="s">
        <v>392</v>
      </c>
      <c r="K85" s="47">
        <v>4</v>
      </c>
      <c r="M85" s="47">
        <v>8055</v>
      </c>
      <c r="N85" s="47" t="s">
        <v>67</v>
      </c>
      <c r="O85" s="47" t="s">
        <v>68</v>
      </c>
      <c r="P85" s="47">
        <v>80</v>
      </c>
      <c r="Q85" s="46" t="s">
        <v>77</v>
      </c>
      <c r="R85" s="47" t="s">
        <v>68</v>
      </c>
      <c r="S85" s="46" t="s">
        <v>116</v>
      </c>
    </row>
    <row r="86" spans="1:19" x14ac:dyDescent="0.35">
      <c r="A86" s="46" t="s">
        <v>393</v>
      </c>
      <c r="B86" s="46" t="s">
        <v>394</v>
      </c>
      <c r="D86" s="47" t="s">
        <v>73</v>
      </c>
      <c r="E86" s="47" t="s">
        <v>74</v>
      </c>
      <c r="F86" s="47">
        <v>59244</v>
      </c>
      <c r="G86" s="48">
        <v>442134679</v>
      </c>
      <c r="H86" s="48">
        <v>775390293</v>
      </c>
      <c r="I86" s="46" t="s">
        <v>395</v>
      </c>
      <c r="J86" s="46" t="s">
        <v>396</v>
      </c>
      <c r="K86" s="47">
        <v>0</v>
      </c>
      <c r="M86" s="47">
        <v>8008</v>
      </c>
      <c r="N86" s="47" t="s">
        <v>67</v>
      </c>
      <c r="O86" s="47" t="s">
        <v>68</v>
      </c>
      <c r="P86" s="47">
        <v>10</v>
      </c>
      <c r="Q86" s="46" t="s">
        <v>104</v>
      </c>
      <c r="R86" s="47" t="s">
        <v>68</v>
      </c>
      <c r="S86" s="46" t="s">
        <v>206</v>
      </c>
    </row>
    <row r="87" spans="1:19" x14ac:dyDescent="0.35">
      <c r="A87" s="46" t="s">
        <v>397</v>
      </c>
      <c r="B87" s="46" t="s">
        <v>398</v>
      </c>
      <c r="D87" s="47" t="s">
        <v>73</v>
      </c>
      <c r="E87" s="47" t="s">
        <v>74</v>
      </c>
      <c r="F87" s="47">
        <v>64706</v>
      </c>
      <c r="G87" s="48">
        <v>443920837</v>
      </c>
      <c r="H87" s="48">
        <v>772274719</v>
      </c>
      <c r="I87" s="46" t="s">
        <v>399</v>
      </c>
      <c r="J87" s="46" t="s">
        <v>400</v>
      </c>
      <c r="K87" s="47">
        <v>27</v>
      </c>
      <c r="M87" s="47">
        <v>8048</v>
      </c>
      <c r="N87" s="47" t="s">
        <v>67</v>
      </c>
      <c r="O87" s="47" t="s">
        <v>68</v>
      </c>
      <c r="P87" s="47">
        <v>30</v>
      </c>
      <c r="Q87" s="46" t="s">
        <v>96</v>
      </c>
      <c r="R87" s="47" t="s">
        <v>68</v>
      </c>
      <c r="S87" s="46" t="s">
        <v>116</v>
      </c>
    </row>
    <row r="88" spans="1:19" x14ac:dyDescent="0.35">
      <c r="A88" s="46" t="s">
        <v>401</v>
      </c>
      <c r="B88" s="46" t="s">
        <v>402</v>
      </c>
      <c r="C88" s="47" t="s">
        <v>86</v>
      </c>
      <c r="D88" s="47" t="s">
        <v>73</v>
      </c>
      <c r="E88" s="47" t="s">
        <v>74</v>
      </c>
      <c r="F88" s="47">
        <v>66974</v>
      </c>
      <c r="G88" s="48">
        <v>442138121</v>
      </c>
      <c r="H88" s="48"/>
      <c r="I88" s="46" t="s">
        <v>403</v>
      </c>
      <c r="J88" s="46" t="s">
        <v>404</v>
      </c>
      <c r="K88" s="47">
        <v>81</v>
      </c>
      <c r="M88" s="47">
        <v>8048</v>
      </c>
      <c r="N88" s="47" t="s">
        <v>67</v>
      </c>
      <c r="O88" s="47" t="s">
        <v>68</v>
      </c>
      <c r="P88" s="47">
        <v>60</v>
      </c>
      <c r="Q88" s="46" t="s">
        <v>110</v>
      </c>
      <c r="R88" s="47" t="s">
        <v>70</v>
      </c>
      <c r="S88" s="46" t="s">
        <v>78</v>
      </c>
    </row>
    <row r="89" spans="1:19" x14ac:dyDescent="0.35">
      <c r="A89" s="46" t="s">
        <v>405</v>
      </c>
      <c r="B89" s="46" t="s">
        <v>406</v>
      </c>
      <c r="D89" s="47" t="s">
        <v>73</v>
      </c>
      <c r="E89" s="47" t="s">
        <v>74</v>
      </c>
      <c r="F89" s="47">
        <v>89403</v>
      </c>
      <c r="G89" s="48">
        <v>445009265.80000001</v>
      </c>
      <c r="H89" s="48">
        <v>779836486</v>
      </c>
      <c r="I89" s="46" t="s">
        <v>407</v>
      </c>
      <c r="J89" s="46" t="s">
        <v>408</v>
      </c>
      <c r="K89" s="47">
        <v>1</v>
      </c>
      <c r="M89" s="47">
        <v>6902</v>
      </c>
      <c r="N89" s="47" t="s">
        <v>131</v>
      </c>
      <c r="O89" s="47" t="s">
        <v>68</v>
      </c>
      <c r="P89" s="47">
        <v>40</v>
      </c>
      <c r="Q89" s="46" t="s">
        <v>89</v>
      </c>
      <c r="R89" s="47" t="s">
        <v>173</v>
      </c>
      <c r="S89" s="46" t="s">
        <v>61</v>
      </c>
    </row>
    <row r="90" spans="1:19" x14ac:dyDescent="0.35">
      <c r="A90" s="46" t="s">
        <v>409</v>
      </c>
      <c r="B90" s="46" t="s">
        <v>410</v>
      </c>
      <c r="C90" s="47" t="s">
        <v>86</v>
      </c>
      <c r="D90" s="47" t="s">
        <v>64</v>
      </c>
      <c r="F90" s="47">
        <v>88143</v>
      </c>
      <c r="G90" s="48">
        <v>443736152</v>
      </c>
      <c r="H90" s="48">
        <v>773683266</v>
      </c>
      <c r="I90" s="46" t="s">
        <v>411</v>
      </c>
      <c r="J90" s="46" t="s">
        <v>412</v>
      </c>
      <c r="K90" s="47">
        <v>52</v>
      </c>
      <c r="M90" s="47">
        <v>8055</v>
      </c>
      <c r="N90" s="47" t="s">
        <v>67</v>
      </c>
      <c r="O90" s="47" t="s">
        <v>68</v>
      </c>
      <c r="P90" s="47">
        <v>100</v>
      </c>
      <c r="Q90" s="46" t="s">
        <v>115</v>
      </c>
      <c r="R90" s="47" t="s">
        <v>68</v>
      </c>
      <c r="S90" s="46" t="s">
        <v>78</v>
      </c>
    </row>
    <row r="91" spans="1:19" x14ac:dyDescent="0.35">
      <c r="A91" s="46" t="s">
        <v>413</v>
      </c>
      <c r="B91" s="46" t="s">
        <v>414</v>
      </c>
      <c r="D91" s="47" t="s">
        <v>64</v>
      </c>
      <c r="F91" s="47">
        <v>33399</v>
      </c>
      <c r="G91" s="48">
        <v>447596228</v>
      </c>
      <c r="H91" s="48">
        <v>776821670</v>
      </c>
      <c r="I91" s="46" t="s">
        <v>415</v>
      </c>
      <c r="J91" s="46" t="s">
        <v>416</v>
      </c>
      <c r="K91" s="47">
        <v>47</v>
      </c>
      <c r="M91" s="47">
        <v>8049</v>
      </c>
      <c r="N91" s="47" t="s">
        <v>67</v>
      </c>
      <c r="O91" s="47" t="s">
        <v>68</v>
      </c>
      <c r="P91" s="47">
        <v>20</v>
      </c>
      <c r="Q91" s="46" t="s">
        <v>125</v>
      </c>
      <c r="R91" s="47" t="s">
        <v>68</v>
      </c>
      <c r="S91" s="46" t="s">
        <v>105</v>
      </c>
    </row>
    <row r="92" spans="1:19" x14ac:dyDescent="0.35">
      <c r="A92" s="46" t="s">
        <v>156</v>
      </c>
      <c r="B92" s="46" t="s">
        <v>143</v>
      </c>
      <c r="D92" s="47" t="s">
        <v>73</v>
      </c>
      <c r="E92" s="47" t="s">
        <v>74</v>
      </c>
      <c r="F92" s="47">
        <v>28909</v>
      </c>
      <c r="G92" s="48">
        <v>449448858</v>
      </c>
      <c r="H92" s="48">
        <v>777858016</v>
      </c>
      <c r="I92" s="46" t="s">
        <v>417</v>
      </c>
      <c r="J92" s="46" t="s">
        <v>418</v>
      </c>
      <c r="K92" s="47">
        <v>77</v>
      </c>
      <c r="M92" s="47">
        <v>8044</v>
      </c>
      <c r="N92" s="47" t="s">
        <v>67</v>
      </c>
      <c r="O92" s="47" t="s">
        <v>68</v>
      </c>
      <c r="P92" s="47">
        <v>44</v>
      </c>
      <c r="Q92" s="46" t="s">
        <v>83</v>
      </c>
      <c r="R92" s="47" t="s">
        <v>68</v>
      </c>
      <c r="S92" s="46" t="s">
        <v>61</v>
      </c>
    </row>
    <row r="93" spans="1:19" x14ac:dyDescent="0.35">
      <c r="A93" s="46" t="s">
        <v>156</v>
      </c>
      <c r="B93" s="46" t="s">
        <v>419</v>
      </c>
      <c r="D93" s="47" t="s">
        <v>64</v>
      </c>
      <c r="F93" s="47">
        <v>96130</v>
      </c>
      <c r="G93" s="48">
        <v>447721988</v>
      </c>
      <c r="H93" s="48">
        <v>783350270</v>
      </c>
      <c r="I93" s="46" t="s">
        <v>420</v>
      </c>
      <c r="J93" s="46" t="s">
        <v>421</v>
      </c>
      <c r="K93" s="47">
        <v>59</v>
      </c>
      <c r="M93" s="47">
        <v>8048</v>
      </c>
      <c r="N93" s="47" t="s">
        <v>67</v>
      </c>
      <c r="O93" s="47" t="s">
        <v>68</v>
      </c>
      <c r="P93" s="47">
        <v>100</v>
      </c>
      <c r="Q93" s="46" t="s">
        <v>121</v>
      </c>
      <c r="R93" s="47" t="s">
        <v>68</v>
      </c>
      <c r="S93" s="46" t="s">
        <v>105</v>
      </c>
    </row>
    <row r="94" spans="1:19" x14ac:dyDescent="0.35">
      <c r="A94" s="46" t="s">
        <v>422</v>
      </c>
      <c r="B94" s="46" t="s">
        <v>423</v>
      </c>
      <c r="D94" s="47" t="s">
        <v>73</v>
      </c>
      <c r="E94" s="47" t="s">
        <v>74</v>
      </c>
      <c r="F94" s="47">
        <v>66704</v>
      </c>
      <c r="G94" s="48">
        <v>445936551</v>
      </c>
      <c r="H94" s="48">
        <v>783544820</v>
      </c>
      <c r="I94" s="46" t="s">
        <v>424</v>
      </c>
      <c r="J94" s="46" t="s">
        <v>425</v>
      </c>
      <c r="K94" s="47">
        <v>79</v>
      </c>
      <c r="M94" s="47">
        <v>8057</v>
      </c>
      <c r="N94" s="47" t="s">
        <v>67</v>
      </c>
      <c r="O94" s="47" t="s">
        <v>68</v>
      </c>
      <c r="P94" s="47">
        <v>40</v>
      </c>
      <c r="Q94" s="46" t="s">
        <v>89</v>
      </c>
      <c r="R94" s="47" t="s">
        <v>70</v>
      </c>
      <c r="S94" s="46" t="s">
        <v>126</v>
      </c>
    </row>
    <row r="95" spans="1:19" x14ac:dyDescent="0.35">
      <c r="A95" s="46" t="s">
        <v>426</v>
      </c>
      <c r="B95" s="46" t="s">
        <v>260</v>
      </c>
      <c r="D95" s="47" t="s">
        <v>64</v>
      </c>
      <c r="F95" s="47">
        <v>78164</v>
      </c>
      <c r="G95" s="48">
        <v>445085911</v>
      </c>
      <c r="H95" s="48">
        <v>786667087</v>
      </c>
      <c r="I95" s="46" t="s">
        <v>427</v>
      </c>
      <c r="J95" s="46" t="s">
        <v>428</v>
      </c>
      <c r="K95" s="47">
        <v>27</v>
      </c>
      <c r="M95" s="47">
        <v>8049</v>
      </c>
      <c r="N95" s="47" t="s">
        <v>67</v>
      </c>
      <c r="O95" s="47" t="s">
        <v>68</v>
      </c>
      <c r="P95" s="47">
        <v>80</v>
      </c>
      <c r="Q95" s="46" t="s">
        <v>77</v>
      </c>
      <c r="R95" s="47" t="s">
        <v>68</v>
      </c>
      <c r="S95" s="46" t="s">
        <v>116</v>
      </c>
    </row>
    <row r="96" spans="1:19" x14ac:dyDescent="0.35">
      <c r="A96" s="46" t="s">
        <v>429</v>
      </c>
      <c r="B96" s="46" t="s">
        <v>304</v>
      </c>
      <c r="D96" s="47" t="s">
        <v>73</v>
      </c>
      <c r="E96" s="47" t="s">
        <v>74</v>
      </c>
      <c r="F96" s="47">
        <v>48463</v>
      </c>
      <c r="G96" s="48">
        <v>446462266</v>
      </c>
      <c r="H96" s="48">
        <v>785984643</v>
      </c>
      <c r="I96" s="46" t="s">
        <v>430</v>
      </c>
      <c r="J96" s="46" t="s">
        <v>431</v>
      </c>
      <c r="K96" s="47">
        <v>39</v>
      </c>
      <c r="M96" s="47">
        <v>8006</v>
      </c>
      <c r="N96" s="47" t="s">
        <v>67</v>
      </c>
      <c r="O96" s="47" t="s">
        <v>68</v>
      </c>
      <c r="P96" s="47">
        <v>30</v>
      </c>
      <c r="Q96" s="46" t="s">
        <v>96</v>
      </c>
      <c r="R96" s="47" t="s">
        <v>68</v>
      </c>
      <c r="S96" s="46" t="s">
        <v>206</v>
      </c>
    </row>
    <row r="97" spans="1:19" x14ac:dyDescent="0.35">
      <c r="A97" s="46" t="s">
        <v>429</v>
      </c>
      <c r="B97" s="46" t="s">
        <v>432</v>
      </c>
      <c r="D97" s="47" t="s">
        <v>64</v>
      </c>
      <c r="F97" s="47">
        <v>72889</v>
      </c>
      <c r="G97" s="48">
        <v>449148558</v>
      </c>
      <c r="H97" s="48">
        <v>781305223</v>
      </c>
      <c r="I97" s="46" t="s">
        <v>433</v>
      </c>
      <c r="J97" s="46" t="s">
        <v>434</v>
      </c>
      <c r="K97" s="47">
        <v>78</v>
      </c>
      <c r="M97" s="47">
        <v>8032</v>
      </c>
      <c r="N97" s="47" t="s">
        <v>67</v>
      </c>
      <c r="O97" s="47" t="s">
        <v>68</v>
      </c>
      <c r="P97" s="47">
        <v>10</v>
      </c>
      <c r="Q97" s="46" t="s">
        <v>104</v>
      </c>
      <c r="R97" s="47" t="s">
        <v>68</v>
      </c>
      <c r="S97" s="46" t="s">
        <v>206</v>
      </c>
    </row>
    <row r="98" spans="1:19" x14ac:dyDescent="0.35">
      <c r="A98" s="46" t="s">
        <v>78</v>
      </c>
      <c r="B98" s="46" t="s">
        <v>435</v>
      </c>
      <c r="C98" s="47" t="s">
        <v>63</v>
      </c>
      <c r="D98" s="47" t="s">
        <v>73</v>
      </c>
      <c r="E98" s="47" t="s">
        <v>74</v>
      </c>
      <c r="F98" s="47">
        <v>45090</v>
      </c>
      <c r="G98" s="48">
        <v>448727916.19999999</v>
      </c>
      <c r="H98" s="48">
        <v>788571006</v>
      </c>
      <c r="I98" s="46" t="s">
        <v>436</v>
      </c>
      <c r="J98" s="46" t="s">
        <v>437</v>
      </c>
      <c r="K98" s="47">
        <v>91</v>
      </c>
      <c r="M98" s="47">
        <v>8400</v>
      </c>
      <c r="N98" s="47" t="s">
        <v>438</v>
      </c>
      <c r="O98" s="47" t="s">
        <v>68</v>
      </c>
      <c r="P98" s="47">
        <v>100</v>
      </c>
      <c r="Q98" s="46" t="s">
        <v>121</v>
      </c>
      <c r="R98" s="47" t="s">
        <v>439</v>
      </c>
    </row>
    <row r="99" spans="1:19" x14ac:dyDescent="0.35">
      <c r="A99" s="46" t="s">
        <v>440</v>
      </c>
      <c r="B99" s="46" t="s">
        <v>214</v>
      </c>
      <c r="D99" s="47" t="s">
        <v>64</v>
      </c>
      <c r="F99" s="47">
        <v>75002</v>
      </c>
      <c r="G99" s="48">
        <v>446924877</v>
      </c>
      <c r="H99" s="48">
        <v>789574972</v>
      </c>
      <c r="I99" s="46" t="s">
        <v>441</v>
      </c>
      <c r="J99" s="46" t="s">
        <v>442</v>
      </c>
      <c r="K99" s="47">
        <v>23</v>
      </c>
      <c r="M99" s="47">
        <v>8049</v>
      </c>
      <c r="N99" s="47" t="s">
        <v>67</v>
      </c>
      <c r="O99" s="47" t="s">
        <v>68</v>
      </c>
      <c r="P99" s="47">
        <v>60</v>
      </c>
      <c r="Q99" s="46" t="s">
        <v>110</v>
      </c>
      <c r="R99" s="47" t="s">
        <v>443</v>
      </c>
      <c r="S99" s="46" t="s">
        <v>116</v>
      </c>
    </row>
    <row r="100" spans="1:19" x14ac:dyDescent="0.35">
      <c r="A100" s="46" t="s">
        <v>444</v>
      </c>
      <c r="B100" s="46" t="s">
        <v>414</v>
      </c>
      <c r="D100" s="47" t="s">
        <v>64</v>
      </c>
      <c r="F100" s="47">
        <v>29717</v>
      </c>
      <c r="G100" s="48">
        <v>447428943</v>
      </c>
      <c r="H100" s="48">
        <v>788815122</v>
      </c>
      <c r="I100" s="46" t="s">
        <v>445</v>
      </c>
      <c r="J100" s="46" t="s">
        <v>446</v>
      </c>
      <c r="K100" s="47">
        <v>43</v>
      </c>
      <c r="M100" s="47">
        <v>8038</v>
      </c>
      <c r="N100" s="47" t="s">
        <v>67</v>
      </c>
      <c r="O100" s="47" t="s">
        <v>68</v>
      </c>
      <c r="P100" s="47">
        <v>100</v>
      </c>
      <c r="Q100" s="46" t="s">
        <v>115</v>
      </c>
      <c r="R100" s="47" t="s">
        <v>68</v>
      </c>
      <c r="S100" s="46" t="s">
        <v>206</v>
      </c>
    </row>
    <row r="101" spans="1:19" x14ac:dyDescent="0.35">
      <c r="A101" s="46" t="s">
        <v>447</v>
      </c>
      <c r="B101" s="46" t="s">
        <v>448</v>
      </c>
      <c r="D101" s="47" t="s">
        <v>64</v>
      </c>
      <c r="F101" s="47">
        <v>56592</v>
      </c>
      <c r="G101" s="48">
        <v>446480413</v>
      </c>
      <c r="H101" s="48">
        <v>783426610</v>
      </c>
      <c r="I101" s="46" t="s">
        <v>449</v>
      </c>
      <c r="J101" s="46" t="s">
        <v>450</v>
      </c>
      <c r="K101" s="47">
        <v>39</v>
      </c>
      <c r="M101" s="47">
        <v>8044</v>
      </c>
      <c r="N101" s="47" t="s">
        <v>67</v>
      </c>
      <c r="O101" s="47" t="s">
        <v>68</v>
      </c>
      <c r="P101" s="47">
        <v>20</v>
      </c>
      <c r="Q101" s="46" t="s">
        <v>125</v>
      </c>
      <c r="R101" s="47" t="s">
        <v>68</v>
      </c>
      <c r="S101" s="46" t="s">
        <v>90</v>
      </c>
    </row>
    <row r="102" spans="1:19" x14ac:dyDescent="0.35">
      <c r="A102" s="46" t="s">
        <v>451</v>
      </c>
      <c r="B102" s="46" t="s">
        <v>414</v>
      </c>
      <c r="D102" s="47" t="s">
        <v>64</v>
      </c>
      <c r="F102" s="47">
        <v>39486</v>
      </c>
      <c r="G102" s="48">
        <v>442812497</v>
      </c>
      <c r="H102" s="48">
        <v>781829746</v>
      </c>
      <c r="I102" s="46" t="s">
        <v>452</v>
      </c>
      <c r="J102" s="46" t="s">
        <v>453</v>
      </c>
      <c r="K102" s="47">
        <v>79</v>
      </c>
      <c r="M102" s="47">
        <v>8044</v>
      </c>
      <c r="N102" s="47" t="s">
        <v>67</v>
      </c>
      <c r="O102" s="47" t="s">
        <v>68</v>
      </c>
      <c r="P102" s="47">
        <v>100</v>
      </c>
      <c r="Q102" s="46" t="s">
        <v>121</v>
      </c>
      <c r="R102" s="47" t="s">
        <v>68</v>
      </c>
      <c r="S102" s="46" t="s">
        <v>61</v>
      </c>
    </row>
    <row r="103" spans="1:19" x14ac:dyDescent="0.35">
      <c r="A103" s="46" t="s">
        <v>454</v>
      </c>
      <c r="B103" s="46" t="s">
        <v>455</v>
      </c>
      <c r="D103" s="47" t="s">
        <v>64</v>
      </c>
      <c r="F103" s="47">
        <v>71188</v>
      </c>
      <c r="G103" s="48">
        <v>442907392</v>
      </c>
      <c r="H103" s="48">
        <v>787940652</v>
      </c>
      <c r="I103" s="46" t="s">
        <v>456</v>
      </c>
      <c r="J103" s="46" t="s">
        <v>457</v>
      </c>
      <c r="K103" s="47">
        <v>9</v>
      </c>
      <c r="M103" s="47">
        <v>8051</v>
      </c>
      <c r="N103" s="47" t="s">
        <v>67</v>
      </c>
      <c r="O103" s="47" t="s">
        <v>68</v>
      </c>
      <c r="P103" s="47">
        <v>44</v>
      </c>
      <c r="Q103" s="46" t="s">
        <v>83</v>
      </c>
      <c r="R103" s="47" t="s">
        <v>68</v>
      </c>
      <c r="S103" s="46" t="s">
        <v>61</v>
      </c>
    </row>
    <row r="104" spans="1:19" x14ac:dyDescent="0.35">
      <c r="A104" s="46" t="s">
        <v>458</v>
      </c>
      <c r="B104" s="46" t="s">
        <v>459</v>
      </c>
      <c r="C104" s="47" t="s">
        <v>86</v>
      </c>
      <c r="D104" s="47" t="s">
        <v>73</v>
      </c>
      <c r="E104" s="47" t="s">
        <v>74</v>
      </c>
      <c r="F104" s="47">
        <v>89422</v>
      </c>
      <c r="G104" s="48">
        <v>441372537</v>
      </c>
      <c r="H104" s="48">
        <v>788315743</v>
      </c>
      <c r="I104" s="46" t="s">
        <v>460</v>
      </c>
      <c r="J104" s="46" t="s">
        <v>461</v>
      </c>
      <c r="K104" s="47">
        <v>24</v>
      </c>
      <c r="M104" s="47">
        <v>8006</v>
      </c>
      <c r="N104" s="47" t="s">
        <v>67</v>
      </c>
      <c r="O104" s="47" t="s">
        <v>68</v>
      </c>
      <c r="P104" s="47">
        <v>40</v>
      </c>
      <c r="Q104" s="46" t="s">
        <v>89</v>
      </c>
      <c r="R104" s="47" t="s">
        <v>68</v>
      </c>
      <c r="S104" s="46" t="s">
        <v>61</v>
      </c>
    </row>
    <row r="105" spans="1:19" x14ac:dyDescent="0.35">
      <c r="A105" s="46" t="s">
        <v>462</v>
      </c>
      <c r="B105" s="46" t="s">
        <v>463</v>
      </c>
      <c r="D105" s="47" t="s">
        <v>73</v>
      </c>
      <c r="E105" s="47" t="s">
        <v>74</v>
      </c>
      <c r="F105" s="47">
        <v>39486</v>
      </c>
      <c r="G105" s="48">
        <v>446015510</v>
      </c>
      <c r="H105" s="48">
        <v>784314324</v>
      </c>
      <c r="I105" s="46" t="s">
        <v>464</v>
      </c>
      <c r="J105" s="46" t="s">
        <v>465</v>
      </c>
      <c r="K105" s="47">
        <v>7</v>
      </c>
      <c r="M105" s="47">
        <v>8053</v>
      </c>
      <c r="N105" s="47" t="s">
        <v>67</v>
      </c>
      <c r="O105" s="47" t="s">
        <v>68</v>
      </c>
      <c r="P105" s="47">
        <v>10</v>
      </c>
      <c r="Q105" s="46" t="s">
        <v>104</v>
      </c>
      <c r="R105" s="47" t="s">
        <v>68</v>
      </c>
      <c r="S105" s="46" t="s">
        <v>61</v>
      </c>
    </row>
    <row r="106" spans="1:19" x14ac:dyDescent="0.35">
      <c r="A106" s="46" t="s">
        <v>462</v>
      </c>
      <c r="B106" s="46" t="s">
        <v>390</v>
      </c>
      <c r="D106" s="47" t="s">
        <v>73</v>
      </c>
      <c r="E106" s="47" t="s">
        <v>74</v>
      </c>
      <c r="F106" s="47">
        <v>58951</v>
      </c>
      <c r="G106" s="48">
        <v>443799581</v>
      </c>
      <c r="H106" s="48">
        <v>789065941</v>
      </c>
      <c r="I106" s="46" t="s">
        <v>466</v>
      </c>
      <c r="J106" s="46" t="s">
        <v>467</v>
      </c>
      <c r="K106" s="47">
        <v>81</v>
      </c>
      <c r="M106" s="47">
        <v>8044</v>
      </c>
      <c r="N106" s="47" t="s">
        <v>67</v>
      </c>
      <c r="O106" s="47" t="s">
        <v>68</v>
      </c>
      <c r="P106" s="47">
        <v>80</v>
      </c>
      <c r="Q106" s="46" t="s">
        <v>77</v>
      </c>
      <c r="R106" s="47" t="s">
        <v>68</v>
      </c>
      <c r="S106" s="46" t="s">
        <v>206</v>
      </c>
    </row>
    <row r="107" spans="1:19" x14ac:dyDescent="0.35">
      <c r="A107" s="46" t="s">
        <v>468</v>
      </c>
      <c r="B107" s="46" t="s">
        <v>469</v>
      </c>
      <c r="D107" s="47" t="s">
        <v>64</v>
      </c>
      <c r="F107" s="47">
        <v>93776</v>
      </c>
      <c r="G107" s="48">
        <v>444303840</v>
      </c>
      <c r="H107" s="48">
        <v>783811097</v>
      </c>
      <c r="I107" s="46" t="s">
        <v>470</v>
      </c>
      <c r="J107" s="46" t="s">
        <v>471</v>
      </c>
      <c r="K107" s="47">
        <v>88</v>
      </c>
      <c r="M107" s="47">
        <v>8053</v>
      </c>
      <c r="N107" s="47" t="s">
        <v>67</v>
      </c>
      <c r="O107" s="47" t="s">
        <v>68</v>
      </c>
      <c r="P107" s="47">
        <v>30</v>
      </c>
      <c r="Q107" s="46" t="s">
        <v>96</v>
      </c>
      <c r="R107" s="47" t="s">
        <v>68</v>
      </c>
      <c r="S107" s="46" t="s">
        <v>206</v>
      </c>
    </row>
    <row r="108" spans="1:19" x14ac:dyDescent="0.35">
      <c r="A108" s="46" t="s">
        <v>472</v>
      </c>
      <c r="B108" s="46" t="s">
        <v>473</v>
      </c>
      <c r="D108" s="47" t="s">
        <v>64</v>
      </c>
      <c r="F108" s="47">
        <v>40741</v>
      </c>
      <c r="G108" s="48">
        <v>444246432</v>
      </c>
      <c r="H108" s="48">
        <v>781781950</v>
      </c>
      <c r="I108" s="46" t="s">
        <v>474</v>
      </c>
      <c r="J108" s="46" t="s">
        <v>475</v>
      </c>
      <c r="K108" s="47">
        <v>43</v>
      </c>
      <c r="M108" s="47">
        <v>8037</v>
      </c>
      <c r="N108" s="47" t="s">
        <v>67</v>
      </c>
      <c r="O108" s="47" t="s">
        <v>68</v>
      </c>
      <c r="P108" s="47">
        <v>60</v>
      </c>
      <c r="Q108" s="46" t="s">
        <v>110</v>
      </c>
      <c r="R108" s="47" t="s">
        <v>68</v>
      </c>
      <c r="S108" s="46" t="s">
        <v>116</v>
      </c>
    </row>
    <row r="109" spans="1:19" x14ac:dyDescent="0.35">
      <c r="A109" s="46" t="s">
        <v>126</v>
      </c>
      <c r="B109" s="46" t="s">
        <v>476</v>
      </c>
      <c r="C109" s="47" t="s">
        <v>63</v>
      </c>
      <c r="D109" s="47" t="s">
        <v>73</v>
      </c>
      <c r="E109" s="47" t="s">
        <v>74</v>
      </c>
      <c r="F109" s="47">
        <v>33399</v>
      </c>
      <c r="G109" s="48">
        <v>447329008</v>
      </c>
      <c r="H109" s="48">
        <v>784601796</v>
      </c>
      <c r="I109" s="46" t="s">
        <v>477</v>
      </c>
      <c r="J109" s="46" t="s">
        <v>478</v>
      </c>
      <c r="K109" s="47">
        <v>26</v>
      </c>
      <c r="M109" s="47">
        <v>8055</v>
      </c>
      <c r="N109" s="47" t="s">
        <v>67</v>
      </c>
      <c r="O109" s="47" t="s">
        <v>68</v>
      </c>
      <c r="P109" s="47">
        <v>100</v>
      </c>
      <c r="Q109" s="46" t="s">
        <v>125</v>
      </c>
      <c r="R109" s="47" t="s">
        <v>479</v>
      </c>
    </row>
    <row r="110" spans="1:19" x14ac:dyDescent="0.35">
      <c r="A110" s="46" t="s">
        <v>126</v>
      </c>
      <c r="B110" s="46" t="s">
        <v>480</v>
      </c>
      <c r="D110" s="47" t="s">
        <v>73</v>
      </c>
      <c r="E110" s="47" t="s">
        <v>74</v>
      </c>
      <c r="F110" s="47">
        <v>24850</v>
      </c>
      <c r="G110" s="48">
        <v>442259226</v>
      </c>
      <c r="H110" s="48">
        <v>787830509</v>
      </c>
      <c r="I110" s="46" t="s">
        <v>481</v>
      </c>
      <c r="J110" s="46" t="s">
        <v>482</v>
      </c>
      <c r="K110" s="47">
        <v>22</v>
      </c>
      <c r="M110" s="47">
        <v>8046</v>
      </c>
      <c r="N110" s="47" t="s">
        <v>67</v>
      </c>
      <c r="O110" s="47" t="s">
        <v>68</v>
      </c>
      <c r="P110" s="47">
        <v>100</v>
      </c>
      <c r="Q110" s="46" t="s">
        <v>115</v>
      </c>
      <c r="R110" s="47" t="s">
        <v>479</v>
      </c>
      <c r="S110" s="46" t="s">
        <v>78</v>
      </c>
    </row>
    <row r="111" spans="1:19" x14ac:dyDescent="0.35">
      <c r="A111" s="46" t="s">
        <v>483</v>
      </c>
      <c r="B111" s="46" t="s">
        <v>484</v>
      </c>
      <c r="D111" s="47" t="s">
        <v>64</v>
      </c>
      <c r="F111" s="47">
        <v>65293</v>
      </c>
      <c r="G111" s="48">
        <v>444654822</v>
      </c>
      <c r="H111" s="48">
        <v>782487019</v>
      </c>
      <c r="I111" s="46" t="s">
        <v>485</v>
      </c>
      <c r="J111" s="46" t="s">
        <v>486</v>
      </c>
      <c r="K111" s="47">
        <v>15</v>
      </c>
      <c r="M111" s="47">
        <v>8006</v>
      </c>
      <c r="N111" s="47" t="s">
        <v>67</v>
      </c>
      <c r="O111" s="47" t="s">
        <v>68</v>
      </c>
      <c r="P111" s="47">
        <v>100</v>
      </c>
      <c r="Q111" s="46" t="s">
        <v>121</v>
      </c>
      <c r="R111" s="47" t="s">
        <v>68</v>
      </c>
      <c r="S111" s="46" t="s">
        <v>100</v>
      </c>
    </row>
    <row r="112" spans="1:19" x14ac:dyDescent="0.35">
      <c r="A112" s="46" t="s">
        <v>483</v>
      </c>
      <c r="B112" s="46" t="s">
        <v>487</v>
      </c>
      <c r="D112" s="47" t="s">
        <v>73</v>
      </c>
      <c r="E112" s="47" t="s">
        <v>74</v>
      </c>
      <c r="F112" s="47">
        <v>97529</v>
      </c>
      <c r="G112" s="48">
        <v>441793090</v>
      </c>
      <c r="H112" s="48">
        <v>788194056</v>
      </c>
      <c r="I112" s="46" t="s">
        <v>488</v>
      </c>
      <c r="J112" s="46" t="s">
        <v>489</v>
      </c>
      <c r="K112" s="47">
        <v>55</v>
      </c>
      <c r="L112" s="47" t="s">
        <v>95</v>
      </c>
      <c r="M112" s="47">
        <v>8041</v>
      </c>
      <c r="N112" s="47" t="s">
        <v>67</v>
      </c>
      <c r="O112" s="47" t="s">
        <v>68</v>
      </c>
      <c r="P112" s="47">
        <v>44</v>
      </c>
      <c r="Q112" s="46" t="s">
        <v>83</v>
      </c>
      <c r="R112" s="47" t="s">
        <v>68</v>
      </c>
      <c r="S112" s="46" t="s">
        <v>78</v>
      </c>
    </row>
    <row r="113" spans="1:19" x14ac:dyDescent="0.35">
      <c r="A113" s="46" t="s">
        <v>490</v>
      </c>
      <c r="B113" s="46" t="s">
        <v>491</v>
      </c>
      <c r="D113" s="47" t="s">
        <v>73</v>
      </c>
      <c r="E113" s="47" t="s">
        <v>74</v>
      </c>
      <c r="F113" s="47">
        <v>44572</v>
      </c>
      <c r="G113" s="48">
        <v>444357648</v>
      </c>
      <c r="H113" s="48">
        <v>786711867</v>
      </c>
      <c r="I113" s="46" t="s">
        <v>492</v>
      </c>
      <c r="J113" s="46" t="s">
        <v>493</v>
      </c>
      <c r="K113" s="47">
        <v>50</v>
      </c>
      <c r="M113" s="47">
        <v>8038</v>
      </c>
      <c r="N113" s="47" t="s">
        <v>67</v>
      </c>
      <c r="O113" s="47" t="s">
        <v>68</v>
      </c>
      <c r="P113" s="47">
        <v>40</v>
      </c>
      <c r="Q113" s="46" t="s">
        <v>89</v>
      </c>
      <c r="R113" s="47" t="s">
        <v>68</v>
      </c>
      <c r="S113" s="46" t="s">
        <v>61</v>
      </c>
    </row>
    <row r="114" spans="1:19" x14ac:dyDescent="0.35">
      <c r="A114" s="46" t="s">
        <v>494</v>
      </c>
      <c r="B114" s="46" t="s">
        <v>230</v>
      </c>
      <c r="D114" s="47" t="s">
        <v>64</v>
      </c>
      <c r="F114" s="47">
        <v>64706</v>
      </c>
      <c r="G114" s="48">
        <v>441115644</v>
      </c>
      <c r="H114" s="48">
        <v>782912697</v>
      </c>
      <c r="I114" s="46" t="s">
        <v>495</v>
      </c>
      <c r="J114" s="46" t="s">
        <v>496</v>
      </c>
      <c r="K114" s="47">
        <v>36</v>
      </c>
      <c r="M114" s="47">
        <v>8006</v>
      </c>
      <c r="N114" s="47" t="s">
        <v>67</v>
      </c>
      <c r="O114" s="47" t="s">
        <v>68</v>
      </c>
      <c r="P114" s="47">
        <v>80</v>
      </c>
      <c r="Q114" s="46" t="s">
        <v>77</v>
      </c>
      <c r="R114" s="47" t="s">
        <v>68</v>
      </c>
      <c r="S114" s="46" t="s">
        <v>116</v>
      </c>
    </row>
    <row r="115" spans="1:19" x14ac:dyDescent="0.35">
      <c r="A115" s="46" t="s">
        <v>497</v>
      </c>
      <c r="B115" s="46" t="s">
        <v>211</v>
      </c>
      <c r="D115" s="47" t="s">
        <v>73</v>
      </c>
      <c r="E115" s="47" t="s">
        <v>74</v>
      </c>
      <c r="F115" s="47">
        <v>36764</v>
      </c>
      <c r="G115" s="48">
        <v>445818302</v>
      </c>
      <c r="H115" s="48">
        <v>787069272</v>
      </c>
      <c r="I115" s="46" t="s">
        <v>498</v>
      </c>
      <c r="J115" s="46" t="s">
        <v>499</v>
      </c>
      <c r="K115" s="47">
        <v>9</v>
      </c>
      <c r="M115" s="47">
        <v>8004</v>
      </c>
      <c r="N115" s="47" t="s">
        <v>67</v>
      </c>
      <c r="O115" s="47" t="s">
        <v>68</v>
      </c>
      <c r="P115" s="47">
        <v>30</v>
      </c>
      <c r="Q115" s="46" t="s">
        <v>96</v>
      </c>
      <c r="R115" s="47" t="s">
        <v>500</v>
      </c>
      <c r="S115" s="46" t="s">
        <v>78</v>
      </c>
    </row>
    <row r="116" spans="1:19" x14ac:dyDescent="0.35">
      <c r="A116" s="46" t="s">
        <v>497</v>
      </c>
      <c r="B116" s="46" t="s">
        <v>501</v>
      </c>
      <c r="D116" s="47" t="s">
        <v>64</v>
      </c>
      <c r="F116" s="47">
        <v>59416</v>
      </c>
      <c r="G116" s="48">
        <v>444204553</v>
      </c>
      <c r="H116" s="48">
        <v>783586100</v>
      </c>
      <c r="I116" s="46" t="s">
        <v>502</v>
      </c>
      <c r="J116" s="46" t="s">
        <v>503</v>
      </c>
      <c r="K116" s="47">
        <v>64</v>
      </c>
      <c r="M116" s="47">
        <v>8053</v>
      </c>
      <c r="N116" s="47" t="s">
        <v>67</v>
      </c>
      <c r="O116" s="47" t="s">
        <v>68</v>
      </c>
      <c r="P116" s="47">
        <v>10</v>
      </c>
      <c r="Q116" s="46" t="s">
        <v>104</v>
      </c>
      <c r="R116" s="47" t="s">
        <v>500</v>
      </c>
      <c r="S116" s="46" t="s">
        <v>116</v>
      </c>
    </row>
    <row r="117" spans="1:19" x14ac:dyDescent="0.35">
      <c r="A117" s="46" t="s">
        <v>504</v>
      </c>
      <c r="B117" s="46" t="s">
        <v>505</v>
      </c>
      <c r="D117" s="47" t="s">
        <v>73</v>
      </c>
      <c r="E117" s="47" t="s">
        <v>74</v>
      </c>
      <c r="F117" s="47">
        <v>30503</v>
      </c>
      <c r="G117" s="48">
        <v>449873042</v>
      </c>
      <c r="H117" s="48">
        <v>786678719</v>
      </c>
      <c r="I117" s="46" t="s">
        <v>506</v>
      </c>
      <c r="J117" s="46" t="s">
        <v>507</v>
      </c>
      <c r="K117" s="47">
        <v>21</v>
      </c>
      <c r="M117" s="47">
        <v>8044</v>
      </c>
      <c r="N117" s="47" t="s">
        <v>67</v>
      </c>
      <c r="O117" s="47" t="s">
        <v>68</v>
      </c>
      <c r="P117" s="47">
        <v>60</v>
      </c>
      <c r="Q117" s="46" t="s">
        <v>110</v>
      </c>
      <c r="R117" s="47" t="s">
        <v>500</v>
      </c>
      <c r="S117" s="46" t="s">
        <v>116</v>
      </c>
    </row>
    <row r="118" spans="1:19" x14ac:dyDescent="0.35">
      <c r="A118" s="46" t="s">
        <v>504</v>
      </c>
      <c r="B118" s="46" t="s">
        <v>222</v>
      </c>
      <c r="D118" s="47" t="s">
        <v>73</v>
      </c>
      <c r="E118" s="47" t="s">
        <v>74</v>
      </c>
      <c r="F118" s="47">
        <v>35854</v>
      </c>
      <c r="G118" s="48">
        <v>446265051</v>
      </c>
      <c r="H118" s="48">
        <v>787735136</v>
      </c>
      <c r="I118" s="46" t="s">
        <v>508</v>
      </c>
      <c r="J118" s="46" t="s">
        <v>509</v>
      </c>
      <c r="K118" s="47">
        <v>46</v>
      </c>
      <c r="M118" s="47">
        <v>8006</v>
      </c>
      <c r="N118" s="47" t="s">
        <v>67</v>
      </c>
      <c r="O118" s="47" t="s">
        <v>68</v>
      </c>
      <c r="P118" s="47">
        <v>100</v>
      </c>
      <c r="Q118" s="46" t="s">
        <v>115</v>
      </c>
      <c r="R118" s="47" t="s">
        <v>500</v>
      </c>
      <c r="S118" s="46" t="s">
        <v>126</v>
      </c>
    </row>
    <row r="119" spans="1:19" x14ac:dyDescent="0.35">
      <c r="A119" s="46" t="s">
        <v>510</v>
      </c>
      <c r="B119" s="46" t="s">
        <v>511</v>
      </c>
      <c r="D119" s="47" t="s">
        <v>73</v>
      </c>
      <c r="E119" s="47" t="s">
        <v>74</v>
      </c>
      <c r="F119" s="47">
        <v>65293</v>
      </c>
      <c r="G119" s="48">
        <v>441774109</v>
      </c>
      <c r="H119" s="48">
        <v>781510759</v>
      </c>
      <c r="I119" s="46" t="s">
        <v>512</v>
      </c>
      <c r="J119" s="46" t="s">
        <v>513</v>
      </c>
      <c r="K119" s="47">
        <v>39</v>
      </c>
      <c r="M119" s="47">
        <v>8044</v>
      </c>
      <c r="N119" s="47" t="s">
        <v>67</v>
      </c>
      <c r="O119" s="47" t="s">
        <v>68</v>
      </c>
      <c r="P119" s="47">
        <v>20</v>
      </c>
      <c r="Q119" s="46" t="s">
        <v>125</v>
      </c>
      <c r="R119" s="47" t="s">
        <v>68</v>
      </c>
      <c r="S119" s="46" t="s">
        <v>105</v>
      </c>
    </row>
    <row r="120" spans="1:19" x14ac:dyDescent="0.35">
      <c r="A120" s="46" t="s">
        <v>514</v>
      </c>
      <c r="B120" s="46" t="s">
        <v>515</v>
      </c>
      <c r="D120" s="47" t="s">
        <v>73</v>
      </c>
      <c r="E120" s="47" t="s">
        <v>74</v>
      </c>
      <c r="F120" s="47">
        <v>44282</v>
      </c>
      <c r="G120" s="48">
        <v>448503898</v>
      </c>
      <c r="H120" s="48">
        <v>789821860</v>
      </c>
      <c r="I120" s="46" t="s">
        <v>516</v>
      </c>
      <c r="J120" s="46" t="s">
        <v>517</v>
      </c>
      <c r="K120" s="47">
        <v>38</v>
      </c>
      <c r="M120" s="47">
        <v>8008</v>
      </c>
      <c r="N120" s="47" t="s">
        <v>67</v>
      </c>
      <c r="O120" s="47" t="s">
        <v>68</v>
      </c>
      <c r="P120" s="47">
        <v>100</v>
      </c>
      <c r="Q120" s="46" t="s">
        <v>121</v>
      </c>
      <c r="R120" s="47" t="s">
        <v>68</v>
      </c>
      <c r="S120" s="46" t="s">
        <v>90</v>
      </c>
    </row>
    <row r="121" spans="1:19" x14ac:dyDescent="0.35">
      <c r="A121" s="46" t="s">
        <v>518</v>
      </c>
      <c r="B121" s="46" t="s">
        <v>484</v>
      </c>
      <c r="D121" s="47" t="s">
        <v>64</v>
      </c>
      <c r="F121" s="47">
        <v>44282</v>
      </c>
      <c r="G121" s="48">
        <v>447496177</v>
      </c>
      <c r="H121" s="48">
        <v>786528916</v>
      </c>
      <c r="I121" s="46" t="s">
        <v>519</v>
      </c>
      <c r="J121" s="46" t="s">
        <v>520</v>
      </c>
      <c r="K121" s="47">
        <v>1</v>
      </c>
      <c r="M121" s="47">
        <v>8057</v>
      </c>
      <c r="N121" s="47" t="s">
        <v>67</v>
      </c>
      <c r="O121" s="47" t="s">
        <v>68</v>
      </c>
      <c r="P121" s="47">
        <v>44</v>
      </c>
      <c r="Q121" s="46" t="s">
        <v>83</v>
      </c>
      <c r="R121" s="47" t="s">
        <v>521</v>
      </c>
      <c r="S121" s="46" t="s">
        <v>61</v>
      </c>
    </row>
    <row r="122" spans="1:19" x14ac:dyDescent="0.35">
      <c r="A122" s="46" t="s">
        <v>522</v>
      </c>
      <c r="B122" s="46" t="s">
        <v>523</v>
      </c>
      <c r="D122" s="47" t="s">
        <v>64</v>
      </c>
      <c r="F122" s="47">
        <v>29031</v>
      </c>
      <c r="G122" s="48">
        <v>441027466</v>
      </c>
      <c r="H122" s="48"/>
      <c r="I122" s="46" t="s">
        <v>524</v>
      </c>
      <c r="J122" s="46" t="s">
        <v>525</v>
      </c>
      <c r="K122" s="47">
        <v>76</v>
      </c>
      <c r="M122" s="47">
        <v>8055</v>
      </c>
      <c r="N122" s="47" t="s">
        <v>67</v>
      </c>
      <c r="O122" s="47" t="s">
        <v>68</v>
      </c>
      <c r="P122" s="47">
        <v>40</v>
      </c>
      <c r="Q122" s="46" t="s">
        <v>89</v>
      </c>
      <c r="R122" s="47" t="s">
        <v>68</v>
      </c>
      <c r="S122" s="46" t="s">
        <v>206</v>
      </c>
    </row>
    <row r="123" spans="1:19" x14ac:dyDescent="0.35">
      <c r="A123" s="46" t="s">
        <v>526</v>
      </c>
      <c r="B123" s="46" t="s">
        <v>527</v>
      </c>
      <c r="D123" s="47" t="s">
        <v>64</v>
      </c>
      <c r="F123" s="47">
        <v>64025</v>
      </c>
      <c r="G123" s="48">
        <v>447333422.30000001</v>
      </c>
      <c r="H123" s="48"/>
      <c r="I123" s="46" t="s">
        <v>528</v>
      </c>
      <c r="J123" s="46" t="s">
        <v>529</v>
      </c>
      <c r="K123" s="47">
        <v>39</v>
      </c>
      <c r="M123" s="47">
        <v>8068</v>
      </c>
      <c r="N123" s="47" t="s">
        <v>67</v>
      </c>
      <c r="O123" s="47" t="s">
        <v>68</v>
      </c>
      <c r="P123" s="47">
        <v>20</v>
      </c>
      <c r="Q123" s="46" t="s">
        <v>125</v>
      </c>
      <c r="R123" s="47" t="s">
        <v>68</v>
      </c>
      <c r="S123" s="46" t="s">
        <v>206</v>
      </c>
    </row>
    <row r="124" spans="1:19" x14ac:dyDescent="0.35">
      <c r="A124" s="46" t="s">
        <v>530</v>
      </c>
      <c r="B124" s="46" t="s">
        <v>531</v>
      </c>
      <c r="D124" s="47" t="s">
        <v>73</v>
      </c>
      <c r="E124" s="47" t="s">
        <v>74</v>
      </c>
      <c r="F124" s="47">
        <v>69057</v>
      </c>
      <c r="G124" s="48">
        <v>442475758</v>
      </c>
      <c r="H124" s="48">
        <v>786427307</v>
      </c>
      <c r="I124" s="46" t="s">
        <v>532</v>
      </c>
      <c r="J124" s="46" t="s">
        <v>533</v>
      </c>
      <c r="K124" s="47">
        <v>92</v>
      </c>
      <c r="M124" s="47">
        <v>8037</v>
      </c>
      <c r="N124" s="47" t="s">
        <v>67</v>
      </c>
      <c r="O124" s="47" t="s">
        <v>68</v>
      </c>
      <c r="P124" s="47">
        <v>80</v>
      </c>
      <c r="Q124" s="46" t="s">
        <v>77</v>
      </c>
      <c r="R124" s="47" t="s">
        <v>68</v>
      </c>
      <c r="S124" s="46" t="s">
        <v>78</v>
      </c>
    </row>
    <row r="125" spans="1:19" x14ac:dyDescent="0.35">
      <c r="A125" s="46" t="s">
        <v>534</v>
      </c>
      <c r="B125" s="46" t="s">
        <v>535</v>
      </c>
      <c r="D125" s="47" t="s">
        <v>64</v>
      </c>
      <c r="F125" s="47">
        <v>30503</v>
      </c>
      <c r="G125" s="48">
        <v>449573903</v>
      </c>
      <c r="H125" s="48">
        <v>789836537</v>
      </c>
      <c r="I125" s="46" t="s">
        <v>536</v>
      </c>
      <c r="J125" s="46" t="s">
        <v>537</v>
      </c>
      <c r="K125" s="47">
        <v>41</v>
      </c>
      <c r="M125" s="47">
        <v>8044</v>
      </c>
      <c r="N125" s="47" t="s">
        <v>67</v>
      </c>
      <c r="O125" s="47" t="s">
        <v>68</v>
      </c>
      <c r="P125" s="47">
        <v>10</v>
      </c>
      <c r="Q125" s="46" t="s">
        <v>104</v>
      </c>
      <c r="R125" s="47" t="s">
        <v>68</v>
      </c>
      <c r="S125" s="46" t="s">
        <v>116</v>
      </c>
    </row>
    <row r="126" spans="1:19" x14ac:dyDescent="0.35">
      <c r="A126" s="46" t="s">
        <v>538</v>
      </c>
      <c r="B126" s="46" t="s">
        <v>476</v>
      </c>
      <c r="D126" s="47" t="s">
        <v>73</v>
      </c>
      <c r="E126" s="47" t="s">
        <v>74</v>
      </c>
      <c r="F126" s="47">
        <v>38374</v>
      </c>
      <c r="G126" s="48">
        <v>444568993</v>
      </c>
      <c r="H126" s="48">
        <v>776052726</v>
      </c>
      <c r="I126" s="46" t="s">
        <v>539</v>
      </c>
      <c r="J126" s="46" t="s">
        <v>540</v>
      </c>
      <c r="K126" s="47">
        <v>82</v>
      </c>
      <c r="M126" s="47">
        <v>8006</v>
      </c>
      <c r="N126" s="47" t="s">
        <v>67</v>
      </c>
      <c r="O126" s="47" t="s">
        <v>68</v>
      </c>
      <c r="P126" s="47">
        <v>30</v>
      </c>
      <c r="Q126" s="46" t="s">
        <v>96</v>
      </c>
      <c r="R126" s="47" t="s">
        <v>68</v>
      </c>
      <c r="S126" s="46" t="s">
        <v>90</v>
      </c>
    </row>
    <row r="127" spans="1:19" x14ac:dyDescent="0.35">
      <c r="A127" s="46" t="s">
        <v>541</v>
      </c>
      <c r="B127" s="46" t="s">
        <v>542</v>
      </c>
      <c r="D127" s="47" t="s">
        <v>73</v>
      </c>
      <c r="E127" s="47" t="s">
        <v>74</v>
      </c>
      <c r="F127" s="47">
        <v>43209</v>
      </c>
      <c r="G127" s="48">
        <v>442846593</v>
      </c>
      <c r="H127" s="48">
        <v>784447609</v>
      </c>
      <c r="I127" s="46" t="s">
        <v>543</v>
      </c>
      <c r="J127" s="46" t="s">
        <v>544</v>
      </c>
      <c r="K127" s="47">
        <v>76</v>
      </c>
      <c r="L127" s="47" t="s">
        <v>95</v>
      </c>
      <c r="M127" s="47">
        <v>8003</v>
      </c>
      <c r="N127" s="47" t="s">
        <v>67</v>
      </c>
      <c r="O127" s="47" t="s">
        <v>68</v>
      </c>
      <c r="P127" s="47">
        <v>60</v>
      </c>
      <c r="Q127" s="46" t="s">
        <v>110</v>
      </c>
      <c r="R127" s="47" t="s">
        <v>68</v>
      </c>
      <c r="S127" s="46" t="s">
        <v>78</v>
      </c>
    </row>
    <row r="128" spans="1:19" x14ac:dyDescent="0.35">
      <c r="A128" s="46" t="s">
        <v>545</v>
      </c>
      <c r="B128" s="46" t="s">
        <v>84</v>
      </c>
      <c r="D128" s="47" t="s">
        <v>73</v>
      </c>
      <c r="E128" s="47" t="s">
        <v>74</v>
      </c>
      <c r="F128" s="47">
        <v>82682</v>
      </c>
      <c r="G128" s="48">
        <v>446966648</v>
      </c>
      <c r="H128" s="48">
        <v>788624324</v>
      </c>
      <c r="I128" s="46" t="s">
        <v>546</v>
      </c>
      <c r="J128" s="46" t="s">
        <v>547</v>
      </c>
      <c r="K128" s="47">
        <v>23</v>
      </c>
      <c r="M128" s="47">
        <v>8046</v>
      </c>
      <c r="N128" s="47" t="s">
        <v>67</v>
      </c>
      <c r="O128" s="47" t="s">
        <v>68</v>
      </c>
      <c r="P128" s="47">
        <v>20</v>
      </c>
      <c r="Q128" s="46" t="s">
        <v>125</v>
      </c>
      <c r="R128" s="47" t="s">
        <v>68</v>
      </c>
      <c r="S128" s="46" t="s">
        <v>105</v>
      </c>
    </row>
    <row r="129" spans="1:19" x14ac:dyDescent="0.35">
      <c r="A129" s="46" t="s">
        <v>545</v>
      </c>
      <c r="B129" s="46" t="s">
        <v>238</v>
      </c>
      <c r="D129" s="47" t="s">
        <v>64</v>
      </c>
      <c r="F129" s="47">
        <v>96342</v>
      </c>
      <c r="G129" s="48">
        <v>445117920</v>
      </c>
      <c r="H129" s="48">
        <v>787968055</v>
      </c>
      <c r="I129" s="46" t="s">
        <v>548</v>
      </c>
      <c r="J129" s="46" t="s">
        <v>549</v>
      </c>
      <c r="K129" s="47">
        <v>87</v>
      </c>
      <c r="M129" s="47">
        <v>8041</v>
      </c>
      <c r="N129" s="47" t="s">
        <v>67</v>
      </c>
      <c r="O129" s="47" t="s">
        <v>68</v>
      </c>
      <c r="P129" s="47">
        <v>100</v>
      </c>
      <c r="Q129" s="46" t="s">
        <v>115</v>
      </c>
      <c r="R129" s="47" t="s">
        <v>68</v>
      </c>
      <c r="S129" s="46" t="s">
        <v>126</v>
      </c>
    </row>
    <row r="130" spans="1:19" x14ac:dyDescent="0.35">
      <c r="A130" s="46" t="s">
        <v>90</v>
      </c>
      <c r="B130" s="46" t="s">
        <v>192</v>
      </c>
      <c r="C130" s="47" t="s">
        <v>63</v>
      </c>
      <c r="D130" s="47" t="s">
        <v>64</v>
      </c>
      <c r="F130" s="47">
        <v>38374</v>
      </c>
      <c r="G130" s="48">
        <v>445410872</v>
      </c>
      <c r="H130" s="48">
        <v>786486147</v>
      </c>
      <c r="I130" s="46" t="s">
        <v>550</v>
      </c>
      <c r="J130" s="46" t="s">
        <v>551</v>
      </c>
      <c r="K130" s="47">
        <v>4</v>
      </c>
      <c r="M130" s="47">
        <v>8032</v>
      </c>
      <c r="N130" s="47" t="s">
        <v>67</v>
      </c>
      <c r="O130" s="47" t="s">
        <v>68</v>
      </c>
      <c r="P130" s="47">
        <v>100</v>
      </c>
      <c r="Q130" s="46" t="s">
        <v>121</v>
      </c>
      <c r="R130" s="47" t="s">
        <v>68</v>
      </c>
    </row>
    <row r="131" spans="1:19" x14ac:dyDescent="0.35">
      <c r="A131" s="46" t="s">
        <v>552</v>
      </c>
      <c r="B131" s="46" t="s">
        <v>290</v>
      </c>
      <c r="C131" s="47" t="s">
        <v>86</v>
      </c>
      <c r="D131" s="47" t="s">
        <v>73</v>
      </c>
      <c r="E131" s="47" t="s">
        <v>74</v>
      </c>
      <c r="F131" s="47">
        <v>46709</v>
      </c>
      <c r="G131" s="48">
        <v>441110084</v>
      </c>
      <c r="H131" s="48">
        <v>783493500</v>
      </c>
      <c r="I131" s="46" t="s">
        <v>553</v>
      </c>
      <c r="J131" s="46" t="s">
        <v>554</v>
      </c>
      <c r="K131" s="47">
        <v>25</v>
      </c>
      <c r="M131" s="47">
        <v>8053</v>
      </c>
      <c r="N131" s="47" t="s">
        <v>67</v>
      </c>
      <c r="O131" s="47" t="s">
        <v>68</v>
      </c>
      <c r="P131" s="47">
        <v>44</v>
      </c>
      <c r="Q131" s="46" t="s">
        <v>83</v>
      </c>
      <c r="R131" s="47" t="s">
        <v>68</v>
      </c>
      <c r="S131" s="46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workbookViewId="0"/>
  </sheetViews>
  <sheetFormatPr baseColWidth="10" defaultRowHeight="15" x14ac:dyDescent="0.35"/>
  <cols>
    <col min="1" max="1" width="12" style="46" bestFit="1" customWidth="1"/>
    <col min="2" max="2" width="11.88671875" style="46" bestFit="1" customWidth="1"/>
    <col min="3" max="3" width="9" style="47" bestFit="1" customWidth="1"/>
    <col min="4" max="4" width="9.6640625" style="47" bestFit="1" customWidth="1"/>
    <col min="5" max="5" width="11.33203125" style="47" bestFit="1" customWidth="1"/>
    <col min="6" max="6" width="11.88671875" style="47" bestFit="1" customWidth="1"/>
    <col min="7" max="7" width="14.88671875" style="46" bestFit="1" customWidth="1"/>
    <col min="8" max="8" width="14.6640625" style="46" bestFit="1" customWidth="1"/>
    <col min="9" max="9" width="34" style="46" bestFit="1" customWidth="1"/>
    <col min="10" max="10" width="29.44140625" style="46" bestFit="1" customWidth="1"/>
    <col min="11" max="11" width="5.5546875" style="47" bestFit="1" customWidth="1"/>
    <col min="12" max="12" width="16.5546875" style="47" bestFit="1" customWidth="1"/>
    <col min="13" max="13" width="7" style="47" bestFit="1" customWidth="1"/>
    <col min="14" max="14" width="9.88671875" style="47" bestFit="1" customWidth="1"/>
    <col min="15" max="15" width="7" style="47" bestFit="1" customWidth="1"/>
    <col min="16" max="16" width="17" style="47" bestFit="1" customWidth="1"/>
    <col min="17" max="17" width="9.6640625" style="46" bestFit="1" customWidth="1"/>
    <col min="18" max="18" width="14.6640625" style="47" bestFit="1" customWidth="1"/>
    <col min="19" max="19" width="14.44140625" style="46" bestFit="1" customWidth="1"/>
    <col min="20" max="256" width="11.5546875" style="46"/>
    <col min="257" max="257" width="12" style="46" bestFit="1" customWidth="1"/>
    <col min="258" max="258" width="11.88671875" style="46" bestFit="1" customWidth="1"/>
    <col min="259" max="259" width="9" style="46" bestFit="1" customWidth="1"/>
    <col min="260" max="260" width="9.6640625" style="46" bestFit="1" customWidth="1"/>
    <col min="261" max="261" width="11.33203125" style="46" bestFit="1" customWidth="1"/>
    <col min="262" max="262" width="11.88671875" style="46" bestFit="1" customWidth="1"/>
    <col min="263" max="263" width="14.88671875" style="46" bestFit="1" customWidth="1"/>
    <col min="264" max="264" width="14.6640625" style="46" bestFit="1" customWidth="1"/>
    <col min="265" max="265" width="34" style="46" bestFit="1" customWidth="1"/>
    <col min="266" max="266" width="29.44140625" style="46" bestFit="1" customWidth="1"/>
    <col min="267" max="267" width="5.5546875" style="46" bestFit="1" customWidth="1"/>
    <col min="268" max="268" width="16.5546875" style="46" bestFit="1" customWidth="1"/>
    <col min="269" max="269" width="7" style="46" bestFit="1" customWidth="1"/>
    <col min="270" max="270" width="9.88671875" style="46" bestFit="1" customWidth="1"/>
    <col min="271" max="271" width="7" style="46" bestFit="1" customWidth="1"/>
    <col min="272" max="272" width="17" style="46" bestFit="1" customWidth="1"/>
    <col min="273" max="273" width="9.6640625" style="46" bestFit="1" customWidth="1"/>
    <col min="274" max="274" width="14.6640625" style="46" bestFit="1" customWidth="1"/>
    <col min="275" max="275" width="14.44140625" style="46" bestFit="1" customWidth="1"/>
    <col min="276" max="512" width="11.5546875" style="46"/>
    <col min="513" max="513" width="12" style="46" bestFit="1" customWidth="1"/>
    <col min="514" max="514" width="11.88671875" style="46" bestFit="1" customWidth="1"/>
    <col min="515" max="515" width="9" style="46" bestFit="1" customWidth="1"/>
    <col min="516" max="516" width="9.6640625" style="46" bestFit="1" customWidth="1"/>
    <col min="517" max="517" width="11.33203125" style="46" bestFit="1" customWidth="1"/>
    <col min="518" max="518" width="11.88671875" style="46" bestFit="1" customWidth="1"/>
    <col min="519" max="519" width="14.88671875" style="46" bestFit="1" customWidth="1"/>
    <col min="520" max="520" width="14.6640625" style="46" bestFit="1" customWidth="1"/>
    <col min="521" max="521" width="34" style="46" bestFit="1" customWidth="1"/>
    <col min="522" max="522" width="29.44140625" style="46" bestFit="1" customWidth="1"/>
    <col min="523" max="523" width="5.5546875" style="46" bestFit="1" customWidth="1"/>
    <col min="524" max="524" width="16.5546875" style="46" bestFit="1" customWidth="1"/>
    <col min="525" max="525" width="7" style="46" bestFit="1" customWidth="1"/>
    <col min="526" max="526" width="9.88671875" style="46" bestFit="1" customWidth="1"/>
    <col min="527" max="527" width="7" style="46" bestFit="1" customWidth="1"/>
    <col min="528" max="528" width="17" style="46" bestFit="1" customWidth="1"/>
    <col min="529" max="529" width="9.6640625" style="46" bestFit="1" customWidth="1"/>
    <col min="530" max="530" width="14.6640625" style="46" bestFit="1" customWidth="1"/>
    <col min="531" max="531" width="14.44140625" style="46" bestFit="1" customWidth="1"/>
    <col min="532" max="768" width="11.5546875" style="46"/>
    <col min="769" max="769" width="12" style="46" bestFit="1" customWidth="1"/>
    <col min="770" max="770" width="11.88671875" style="46" bestFit="1" customWidth="1"/>
    <col min="771" max="771" width="9" style="46" bestFit="1" customWidth="1"/>
    <col min="772" max="772" width="9.6640625" style="46" bestFit="1" customWidth="1"/>
    <col min="773" max="773" width="11.33203125" style="46" bestFit="1" customWidth="1"/>
    <col min="774" max="774" width="11.88671875" style="46" bestFit="1" customWidth="1"/>
    <col min="775" max="775" width="14.88671875" style="46" bestFit="1" customWidth="1"/>
    <col min="776" max="776" width="14.6640625" style="46" bestFit="1" customWidth="1"/>
    <col min="777" max="777" width="34" style="46" bestFit="1" customWidth="1"/>
    <col min="778" max="778" width="29.44140625" style="46" bestFit="1" customWidth="1"/>
    <col min="779" max="779" width="5.5546875" style="46" bestFit="1" customWidth="1"/>
    <col min="780" max="780" width="16.5546875" style="46" bestFit="1" customWidth="1"/>
    <col min="781" max="781" width="7" style="46" bestFit="1" customWidth="1"/>
    <col min="782" max="782" width="9.88671875" style="46" bestFit="1" customWidth="1"/>
    <col min="783" max="783" width="7" style="46" bestFit="1" customWidth="1"/>
    <col min="784" max="784" width="17" style="46" bestFit="1" customWidth="1"/>
    <col min="785" max="785" width="9.6640625" style="46" bestFit="1" customWidth="1"/>
    <col min="786" max="786" width="14.6640625" style="46" bestFit="1" customWidth="1"/>
    <col min="787" max="787" width="14.44140625" style="46" bestFit="1" customWidth="1"/>
    <col min="788" max="1024" width="11.5546875" style="46"/>
    <col min="1025" max="1025" width="12" style="46" bestFit="1" customWidth="1"/>
    <col min="1026" max="1026" width="11.88671875" style="46" bestFit="1" customWidth="1"/>
    <col min="1027" max="1027" width="9" style="46" bestFit="1" customWidth="1"/>
    <col min="1028" max="1028" width="9.6640625" style="46" bestFit="1" customWidth="1"/>
    <col min="1029" max="1029" width="11.33203125" style="46" bestFit="1" customWidth="1"/>
    <col min="1030" max="1030" width="11.88671875" style="46" bestFit="1" customWidth="1"/>
    <col min="1031" max="1031" width="14.88671875" style="46" bestFit="1" customWidth="1"/>
    <col min="1032" max="1032" width="14.6640625" style="46" bestFit="1" customWidth="1"/>
    <col min="1033" max="1033" width="34" style="46" bestFit="1" customWidth="1"/>
    <col min="1034" max="1034" width="29.44140625" style="46" bestFit="1" customWidth="1"/>
    <col min="1035" max="1035" width="5.5546875" style="46" bestFit="1" customWidth="1"/>
    <col min="1036" max="1036" width="16.5546875" style="46" bestFit="1" customWidth="1"/>
    <col min="1037" max="1037" width="7" style="46" bestFit="1" customWidth="1"/>
    <col min="1038" max="1038" width="9.88671875" style="46" bestFit="1" customWidth="1"/>
    <col min="1039" max="1039" width="7" style="46" bestFit="1" customWidth="1"/>
    <col min="1040" max="1040" width="17" style="46" bestFit="1" customWidth="1"/>
    <col min="1041" max="1041" width="9.6640625" style="46" bestFit="1" customWidth="1"/>
    <col min="1042" max="1042" width="14.6640625" style="46" bestFit="1" customWidth="1"/>
    <col min="1043" max="1043" width="14.44140625" style="46" bestFit="1" customWidth="1"/>
    <col min="1044" max="1280" width="11.5546875" style="46"/>
    <col min="1281" max="1281" width="12" style="46" bestFit="1" customWidth="1"/>
    <col min="1282" max="1282" width="11.88671875" style="46" bestFit="1" customWidth="1"/>
    <col min="1283" max="1283" width="9" style="46" bestFit="1" customWidth="1"/>
    <col min="1284" max="1284" width="9.6640625" style="46" bestFit="1" customWidth="1"/>
    <col min="1285" max="1285" width="11.33203125" style="46" bestFit="1" customWidth="1"/>
    <col min="1286" max="1286" width="11.88671875" style="46" bestFit="1" customWidth="1"/>
    <col min="1287" max="1287" width="14.88671875" style="46" bestFit="1" customWidth="1"/>
    <col min="1288" max="1288" width="14.6640625" style="46" bestFit="1" customWidth="1"/>
    <col min="1289" max="1289" width="34" style="46" bestFit="1" customWidth="1"/>
    <col min="1290" max="1290" width="29.44140625" style="46" bestFit="1" customWidth="1"/>
    <col min="1291" max="1291" width="5.5546875" style="46" bestFit="1" customWidth="1"/>
    <col min="1292" max="1292" width="16.5546875" style="46" bestFit="1" customWidth="1"/>
    <col min="1293" max="1293" width="7" style="46" bestFit="1" customWidth="1"/>
    <col min="1294" max="1294" width="9.88671875" style="46" bestFit="1" customWidth="1"/>
    <col min="1295" max="1295" width="7" style="46" bestFit="1" customWidth="1"/>
    <col min="1296" max="1296" width="17" style="46" bestFit="1" customWidth="1"/>
    <col min="1297" max="1297" width="9.6640625" style="46" bestFit="1" customWidth="1"/>
    <col min="1298" max="1298" width="14.6640625" style="46" bestFit="1" customWidth="1"/>
    <col min="1299" max="1299" width="14.44140625" style="46" bestFit="1" customWidth="1"/>
    <col min="1300" max="1536" width="11.5546875" style="46"/>
    <col min="1537" max="1537" width="12" style="46" bestFit="1" customWidth="1"/>
    <col min="1538" max="1538" width="11.88671875" style="46" bestFit="1" customWidth="1"/>
    <col min="1539" max="1539" width="9" style="46" bestFit="1" customWidth="1"/>
    <col min="1540" max="1540" width="9.6640625" style="46" bestFit="1" customWidth="1"/>
    <col min="1541" max="1541" width="11.33203125" style="46" bestFit="1" customWidth="1"/>
    <col min="1542" max="1542" width="11.88671875" style="46" bestFit="1" customWidth="1"/>
    <col min="1543" max="1543" width="14.88671875" style="46" bestFit="1" customWidth="1"/>
    <col min="1544" max="1544" width="14.6640625" style="46" bestFit="1" customWidth="1"/>
    <col min="1545" max="1545" width="34" style="46" bestFit="1" customWidth="1"/>
    <col min="1546" max="1546" width="29.44140625" style="46" bestFit="1" customWidth="1"/>
    <col min="1547" max="1547" width="5.5546875" style="46" bestFit="1" customWidth="1"/>
    <col min="1548" max="1548" width="16.5546875" style="46" bestFit="1" customWidth="1"/>
    <col min="1549" max="1549" width="7" style="46" bestFit="1" customWidth="1"/>
    <col min="1550" max="1550" width="9.88671875" style="46" bestFit="1" customWidth="1"/>
    <col min="1551" max="1551" width="7" style="46" bestFit="1" customWidth="1"/>
    <col min="1552" max="1552" width="17" style="46" bestFit="1" customWidth="1"/>
    <col min="1553" max="1553" width="9.6640625" style="46" bestFit="1" customWidth="1"/>
    <col min="1554" max="1554" width="14.6640625" style="46" bestFit="1" customWidth="1"/>
    <col min="1555" max="1555" width="14.44140625" style="46" bestFit="1" customWidth="1"/>
    <col min="1556" max="1792" width="11.5546875" style="46"/>
    <col min="1793" max="1793" width="12" style="46" bestFit="1" customWidth="1"/>
    <col min="1794" max="1794" width="11.88671875" style="46" bestFit="1" customWidth="1"/>
    <col min="1795" max="1795" width="9" style="46" bestFit="1" customWidth="1"/>
    <col min="1796" max="1796" width="9.6640625" style="46" bestFit="1" customWidth="1"/>
    <col min="1797" max="1797" width="11.33203125" style="46" bestFit="1" customWidth="1"/>
    <col min="1798" max="1798" width="11.88671875" style="46" bestFit="1" customWidth="1"/>
    <col min="1799" max="1799" width="14.88671875" style="46" bestFit="1" customWidth="1"/>
    <col min="1800" max="1800" width="14.6640625" style="46" bestFit="1" customWidth="1"/>
    <col min="1801" max="1801" width="34" style="46" bestFit="1" customWidth="1"/>
    <col min="1802" max="1802" width="29.44140625" style="46" bestFit="1" customWidth="1"/>
    <col min="1803" max="1803" width="5.5546875" style="46" bestFit="1" customWidth="1"/>
    <col min="1804" max="1804" width="16.5546875" style="46" bestFit="1" customWidth="1"/>
    <col min="1805" max="1805" width="7" style="46" bestFit="1" customWidth="1"/>
    <col min="1806" max="1806" width="9.88671875" style="46" bestFit="1" customWidth="1"/>
    <col min="1807" max="1807" width="7" style="46" bestFit="1" customWidth="1"/>
    <col min="1808" max="1808" width="17" style="46" bestFit="1" customWidth="1"/>
    <col min="1809" max="1809" width="9.6640625" style="46" bestFit="1" customWidth="1"/>
    <col min="1810" max="1810" width="14.6640625" style="46" bestFit="1" customWidth="1"/>
    <col min="1811" max="1811" width="14.44140625" style="46" bestFit="1" customWidth="1"/>
    <col min="1812" max="2048" width="11.5546875" style="46"/>
    <col min="2049" max="2049" width="12" style="46" bestFit="1" customWidth="1"/>
    <col min="2050" max="2050" width="11.88671875" style="46" bestFit="1" customWidth="1"/>
    <col min="2051" max="2051" width="9" style="46" bestFit="1" customWidth="1"/>
    <col min="2052" max="2052" width="9.6640625" style="46" bestFit="1" customWidth="1"/>
    <col min="2053" max="2053" width="11.33203125" style="46" bestFit="1" customWidth="1"/>
    <col min="2054" max="2054" width="11.88671875" style="46" bestFit="1" customWidth="1"/>
    <col min="2055" max="2055" width="14.88671875" style="46" bestFit="1" customWidth="1"/>
    <col min="2056" max="2056" width="14.6640625" style="46" bestFit="1" customWidth="1"/>
    <col min="2057" max="2057" width="34" style="46" bestFit="1" customWidth="1"/>
    <col min="2058" max="2058" width="29.44140625" style="46" bestFit="1" customWidth="1"/>
    <col min="2059" max="2059" width="5.5546875" style="46" bestFit="1" customWidth="1"/>
    <col min="2060" max="2060" width="16.5546875" style="46" bestFit="1" customWidth="1"/>
    <col min="2061" max="2061" width="7" style="46" bestFit="1" customWidth="1"/>
    <col min="2062" max="2062" width="9.88671875" style="46" bestFit="1" customWidth="1"/>
    <col min="2063" max="2063" width="7" style="46" bestFit="1" customWidth="1"/>
    <col min="2064" max="2064" width="17" style="46" bestFit="1" customWidth="1"/>
    <col min="2065" max="2065" width="9.6640625" style="46" bestFit="1" customWidth="1"/>
    <col min="2066" max="2066" width="14.6640625" style="46" bestFit="1" customWidth="1"/>
    <col min="2067" max="2067" width="14.44140625" style="46" bestFit="1" customWidth="1"/>
    <col min="2068" max="2304" width="11.5546875" style="46"/>
    <col min="2305" max="2305" width="12" style="46" bestFit="1" customWidth="1"/>
    <col min="2306" max="2306" width="11.88671875" style="46" bestFit="1" customWidth="1"/>
    <col min="2307" max="2307" width="9" style="46" bestFit="1" customWidth="1"/>
    <col min="2308" max="2308" width="9.6640625" style="46" bestFit="1" customWidth="1"/>
    <col min="2309" max="2309" width="11.33203125" style="46" bestFit="1" customWidth="1"/>
    <col min="2310" max="2310" width="11.88671875" style="46" bestFit="1" customWidth="1"/>
    <col min="2311" max="2311" width="14.88671875" style="46" bestFit="1" customWidth="1"/>
    <col min="2312" max="2312" width="14.6640625" style="46" bestFit="1" customWidth="1"/>
    <col min="2313" max="2313" width="34" style="46" bestFit="1" customWidth="1"/>
    <col min="2314" max="2314" width="29.44140625" style="46" bestFit="1" customWidth="1"/>
    <col min="2315" max="2315" width="5.5546875" style="46" bestFit="1" customWidth="1"/>
    <col min="2316" max="2316" width="16.5546875" style="46" bestFit="1" customWidth="1"/>
    <col min="2317" max="2317" width="7" style="46" bestFit="1" customWidth="1"/>
    <col min="2318" max="2318" width="9.88671875" style="46" bestFit="1" customWidth="1"/>
    <col min="2319" max="2319" width="7" style="46" bestFit="1" customWidth="1"/>
    <col min="2320" max="2320" width="17" style="46" bestFit="1" customWidth="1"/>
    <col min="2321" max="2321" width="9.6640625" style="46" bestFit="1" customWidth="1"/>
    <col min="2322" max="2322" width="14.6640625" style="46" bestFit="1" customWidth="1"/>
    <col min="2323" max="2323" width="14.44140625" style="46" bestFit="1" customWidth="1"/>
    <col min="2324" max="2560" width="11.5546875" style="46"/>
    <col min="2561" max="2561" width="12" style="46" bestFit="1" customWidth="1"/>
    <col min="2562" max="2562" width="11.88671875" style="46" bestFit="1" customWidth="1"/>
    <col min="2563" max="2563" width="9" style="46" bestFit="1" customWidth="1"/>
    <col min="2564" max="2564" width="9.6640625" style="46" bestFit="1" customWidth="1"/>
    <col min="2565" max="2565" width="11.33203125" style="46" bestFit="1" customWidth="1"/>
    <col min="2566" max="2566" width="11.88671875" style="46" bestFit="1" customWidth="1"/>
    <col min="2567" max="2567" width="14.88671875" style="46" bestFit="1" customWidth="1"/>
    <col min="2568" max="2568" width="14.6640625" style="46" bestFit="1" customWidth="1"/>
    <col min="2569" max="2569" width="34" style="46" bestFit="1" customWidth="1"/>
    <col min="2570" max="2570" width="29.44140625" style="46" bestFit="1" customWidth="1"/>
    <col min="2571" max="2571" width="5.5546875" style="46" bestFit="1" customWidth="1"/>
    <col min="2572" max="2572" width="16.5546875" style="46" bestFit="1" customWidth="1"/>
    <col min="2573" max="2573" width="7" style="46" bestFit="1" customWidth="1"/>
    <col min="2574" max="2574" width="9.88671875" style="46" bestFit="1" customWidth="1"/>
    <col min="2575" max="2575" width="7" style="46" bestFit="1" customWidth="1"/>
    <col min="2576" max="2576" width="17" style="46" bestFit="1" customWidth="1"/>
    <col min="2577" max="2577" width="9.6640625" style="46" bestFit="1" customWidth="1"/>
    <col min="2578" max="2578" width="14.6640625" style="46" bestFit="1" customWidth="1"/>
    <col min="2579" max="2579" width="14.44140625" style="46" bestFit="1" customWidth="1"/>
    <col min="2580" max="2816" width="11.5546875" style="46"/>
    <col min="2817" max="2817" width="12" style="46" bestFit="1" customWidth="1"/>
    <col min="2818" max="2818" width="11.88671875" style="46" bestFit="1" customWidth="1"/>
    <col min="2819" max="2819" width="9" style="46" bestFit="1" customWidth="1"/>
    <col min="2820" max="2820" width="9.6640625" style="46" bestFit="1" customWidth="1"/>
    <col min="2821" max="2821" width="11.33203125" style="46" bestFit="1" customWidth="1"/>
    <col min="2822" max="2822" width="11.88671875" style="46" bestFit="1" customWidth="1"/>
    <col min="2823" max="2823" width="14.88671875" style="46" bestFit="1" customWidth="1"/>
    <col min="2824" max="2824" width="14.6640625" style="46" bestFit="1" customWidth="1"/>
    <col min="2825" max="2825" width="34" style="46" bestFit="1" customWidth="1"/>
    <col min="2826" max="2826" width="29.44140625" style="46" bestFit="1" customWidth="1"/>
    <col min="2827" max="2827" width="5.5546875" style="46" bestFit="1" customWidth="1"/>
    <col min="2828" max="2828" width="16.5546875" style="46" bestFit="1" customWidth="1"/>
    <col min="2829" max="2829" width="7" style="46" bestFit="1" customWidth="1"/>
    <col min="2830" max="2830" width="9.88671875" style="46" bestFit="1" customWidth="1"/>
    <col min="2831" max="2831" width="7" style="46" bestFit="1" customWidth="1"/>
    <col min="2832" max="2832" width="17" style="46" bestFit="1" customWidth="1"/>
    <col min="2833" max="2833" width="9.6640625" style="46" bestFit="1" customWidth="1"/>
    <col min="2834" max="2834" width="14.6640625" style="46" bestFit="1" customWidth="1"/>
    <col min="2835" max="2835" width="14.44140625" style="46" bestFit="1" customWidth="1"/>
    <col min="2836" max="3072" width="11.5546875" style="46"/>
    <col min="3073" max="3073" width="12" style="46" bestFit="1" customWidth="1"/>
    <col min="3074" max="3074" width="11.88671875" style="46" bestFit="1" customWidth="1"/>
    <col min="3075" max="3075" width="9" style="46" bestFit="1" customWidth="1"/>
    <col min="3076" max="3076" width="9.6640625" style="46" bestFit="1" customWidth="1"/>
    <col min="3077" max="3077" width="11.33203125" style="46" bestFit="1" customWidth="1"/>
    <col min="3078" max="3078" width="11.88671875" style="46" bestFit="1" customWidth="1"/>
    <col min="3079" max="3079" width="14.88671875" style="46" bestFit="1" customWidth="1"/>
    <col min="3080" max="3080" width="14.6640625" style="46" bestFit="1" customWidth="1"/>
    <col min="3081" max="3081" width="34" style="46" bestFit="1" customWidth="1"/>
    <col min="3082" max="3082" width="29.44140625" style="46" bestFit="1" customWidth="1"/>
    <col min="3083" max="3083" width="5.5546875" style="46" bestFit="1" customWidth="1"/>
    <col min="3084" max="3084" width="16.5546875" style="46" bestFit="1" customWidth="1"/>
    <col min="3085" max="3085" width="7" style="46" bestFit="1" customWidth="1"/>
    <col min="3086" max="3086" width="9.88671875" style="46" bestFit="1" customWidth="1"/>
    <col min="3087" max="3087" width="7" style="46" bestFit="1" customWidth="1"/>
    <col min="3088" max="3088" width="17" style="46" bestFit="1" customWidth="1"/>
    <col min="3089" max="3089" width="9.6640625" style="46" bestFit="1" customWidth="1"/>
    <col min="3090" max="3090" width="14.6640625" style="46" bestFit="1" customWidth="1"/>
    <col min="3091" max="3091" width="14.44140625" style="46" bestFit="1" customWidth="1"/>
    <col min="3092" max="3328" width="11.5546875" style="46"/>
    <col min="3329" max="3329" width="12" style="46" bestFit="1" customWidth="1"/>
    <col min="3330" max="3330" width="11.88671875" style="46" bestFit="1" customWidth="1"/>
    <col min="3331" max="3331" width="9" style="46" bestFit="1" customWidth="1"/>
    <col min="3332" max="3332" width="9.6640625" style="46" bestFit="1" customWidth="1"/>
    <col min="3333" max="3333" width="11.33203125" style="46" bestFit="1" customWidth="1"/>
    <col min="3334" max="3334" width="11.88671875" style="46" bestFit="1" customWidth="1"/>
    <col min="3335" max="3335" width="14.88671875" style="46" bestFit="1" customWidth="1"/>
    <col min="3336" max="3336" width="14.6640625" style="46" bestFit="1" customWidth="1"/>
    <col min="3337" max="3337" width="34" style="46" bestFit="1" customWidth="1"/>
    <col min="3338" max="3338" width="29.44140625" style="46" bestFit="1" customWidth="1"/>
    <col min="3339" max="3339" width="5.5546875" style="46" bestFit="1" customWidth="1"/>
    <col min="3340" max="3340" width="16.5546875" style="46" bestFit="1" customWidth="1"/>
    <col min="3341" max="3341" width="7" style="46" bestFit="1" customWidth="1"/>
    <col min="3342" max="3342" width="9.88671875" style="46" bestFit="1" customWidth="1"/>
    <col min="3343" max="3343" width="7" style="46" bestFit="1" customWidth="1"/>
    <col min="3344" max="3344" width="17" style="46" bestFit="1" customWidth="1"/>
    <col min="3345" max="3345" width="9.6640625" style="46" bestFit="1" customWidth="1"/>
    <col min="3346" max="3346" width="14.6640625" style="46" bestFit="1" customWidth="1"/>
    <col min="3347" max="3347" width="14.44140625" style="46" bestFit="1" customWidth="1"/>
    <col min="3348" max="3584" width="11.5546875" style="46"/>
    <col min="3585" max="3585" width="12" style="46" bestFit="1" customWidth="1"/>
    <col min="3586" max="3586" width="11.88671875" style="46" bestFit="1" customWidth="1"/>
    <col min="3587" max="3587" width="9" style="46" bestFit="1" customWidth="1"/>
    <col min="3588" max="3588" width="9.6640625" style="46" bestFit="1" customWidth="1"/>
    <col min="3589" max="3589" width="11.33203125" style="46" bestFit="1" customWidth="1"/>
    <col min="3590" max="3590" width="11.88671875" style="46" bestFit="1" customWidth="1"/>
    <col min="3591" max="3591" width="14.88671875" style="46" bestFit="1" customWidth="1"/>
    <col min="3592" max="3592" width="14.6640625" style="46" bestFit="1" customWidth="1"/>
    <col min="3593" max="3593" width="34" style="46" bestFit="1" customWidth="1"/>
    <col min="3594" max="3594" width="29.44140625" style="46" bestFit="1" customWidth="1"/>
    <col min="3595" max="3595" width="5.5546875" style="46" bestFit="1" customWidth="1"/>
    <col min="3596" max="3596" width="16.5546875" style="46" bestFit="1" customWidth="1"/>
    <col min="3597" max="3597" width="7" style="46" bestFit="1" customWidth="1"/>
    <col min="3598" max="3598" width="9.88671875" style="46" bestFit="1" customWidth="1"/>
    <col min="3599" max="3599" width="7" style="46" bestFit="1" customWidth="1"/>
    <col min="3600" max="3600" width="17" style="46" bestFit="1" customWidth="1"/>
    <col min="3601" max="3601" width="9.6640625" style="46" bestFit="1" customWidth="1"/>
    <col min="3602" max="3602" width="14.6640625" style="46" bestFit="1" customWidth="1"/>
    <col min="3603" max="3603" width="14.44140625" style="46" bestFit="1" customWidth="1"/>
    <col min="3604" max="3840" width="11.5546875" style="46"/>
    <col min="3841" max="3841" width="12" style="46" bestFit="1" customWidth="1"/>
    <col min="3842" max="3842" width="11.88671875" style="46" bestFit="1" customWidth="1"/>
    <col min="3843" max="3843" width="9" style="46" bestFit="1" customWidth="1"/>
    <col min="3844" max="3844" width="9.6640625" style="46" bestFit="1" customWidth="1"/>
    <col min="3845" max="3845" width="11.33203125" style="46" bestFit="1" customWidth="1"/>
    <col min="3846" max="3846" width="11.88671875" style="46" bestFit="1" customWidth="1"/>
    <col min="3847" max="3847" width="14.88671875" style="46" bestFit="1" customWidth="1"/>
    <col min="3848" max="3848" width="14.6640625" style="46" bestFit="1" customWidth="1"/>
    <col min="3849" max="3849" width="34" style="46" bestFit="1" customWidth="1"/>
    <col min="3850" max="3850" width="29.44140625" style="46" bestFit="1" customWidth="1"/>
    <col min="3851" max="3851" width="5.5546875" style="46" bestFit="1" customWidth="1"/>
    <col min="3852" max="3852" width="16.5546875" style="46" bestFit="1" customWidth="1"/>
    <col min="3853" max="3853" width="7" style="46" bestFit="1" customWidth="1"/>
    <col min="3854" max="3854" width="9.88671875" style="46" bestFit="1" customWidth="1"/>
    <col min="3855" max="3855" width="7" style="46" bestFit="1" customWidth="1"/>
    <col min="3856" max="3856" width="17" style="46" bestFit="1" customWidth="1"/>
    <col min="3857" max="3857" width="9.6640625" style="46" bestFit="1" customWidth="1"/>
    <col min="3858" max="3858" width="14.6640625" style="46" bestFit="1" customWidth="1"/>
    <col min="3859" max="3859" width="14.44140625" style="46" bestFit="1" customWidth="1"/>
    <col min="3860" max="4096" width="11.5546875" style="46"/>
    <col min="4097" max="4097" width="12" style="46" bestFit="1" customWidth="1"/>
    <col min="4098" max="4098" width="11.88671875" style="46" bestFit="1" customWidth="1"/>
    <col min="4099" max="4099" width="9" style="46" bestFit="1" customWidth="1"/>
    <col min="4100" max="4100" width="9.6640625" style="46" bestFit="1" customWidth="1"/>
    <col min="4101" max="4101" width="11.33203125" style="46" bestFit="1" customWidth="1"/>
    <col min="4102" max="4102" width="11.88671875" style="46" bestFit="1" customWidth="1"/>
    <col min="4103" max="4103" width="14.88671875" style="46" bestFit="1" customWidth="1"/>
    <col min="4104" max="4104" width="14.6640625" style="46" bestFit="1" customWidth="1"/>
    <col min="4105" max="4105" width="34" style="46" bestFit="1" customWidth="1"/>
    <col min="4106" max="4106" width="29.44140625" style="46" bestFit="1" customWidth="1"/>
    <col min="4107" max="4107" width="5.5546875" style="46" bestFit="1" customWidth="1"/>
    <col min="4108" max="4108" width="16.5546875" style="46" bestFit="1" customWidth="1"/>
    <col min="4109" max="4109" width="7" style="46" bestFit="1" customWidth="1"/>
    <col min="4110" max="4110" width="9.88671875" style="46" bestFit="1" customWidth="1"/>
    <col min="4111" max="4111" width="7" style="46" bestFit="1" customWidth="1"/>
    <col min="4112" max="4112" width="17" style="46" bestFit="1" customWidth="1"/>
    <col min="4113" max="4113" width="9.6640625" style="46" bestFit="1" customWidth="1"/>
    <col min="4114" max="4114" width="14.6640625" style="46" bestFit="1" customWidth="1"/>
    <col min="4115" max="4115" width="14.44140625" style="46" bestFit="1" customWidth="1"/>
    <col min="4116" max="4352" width="11.5546875" style="46"/>
    <col min="4353" max="4353" width="12" style="46" bestFit="1" customWidth="1"/>
    <col min="4354" max="4354" width="11.88671875" style="46" bestFit="1" customWidth="1"/>
    <col min="4355" max="4355" width="9" style="46" bestFit="1" customWidth="1"/>
    <col min="4356" max="4356" width="9.6640625" style="46" bestFit="1" customWidth="1"/>
    <col min="4357" max="4357" width="11.33203125" style="46" bestFit="1" customWidth="1"/>
    <col min="4358" max="4358" width="11.88671875" style="46" bestFit="1" customWidth="1"/>
    <col min="4359" max="4359" width="14.88671875" style="46" bestFit="1" customWidth="1"/>
    <col min="4360" max="4360" width="14.6640625" style="46" bestFit="1" customWidth="1"/>
    <col min="4361" max="4361" width="34" style="46" bestFit="1" customWidth="1"/>
    <col min="4362" max="4362" width="29.44140625" style="46" bestFit="1" customWidth="1"/>
    <col min="4363" max="4363" width="5.5546875" style="46" bestFit="1" customWidth="1"/>
    <col min="4364" max="4364" width="16.5546875" style="46" bestFit="1" customWidth="1"/>
    <col min="4365" max="4365" width="7" style="46" bestFit="1" customWidth="1"/>
    <col min="4366" max="4366" width="9.88671875" style="46" bestFit="1" customWidth="1"/>
    <col min="4367" max="4367" width="7" style="46" bestFit="1" customWidth="1"/>
    <col min="4368" max="4368" width="17" style="46" bestFit="1" customWidth="1"/>
    <col min="4369" max="4369" width="9.6640625" style="46" bestFit="1" customWidth="1"/>
    <col min="4370" max="4370" width="14.6640625" style="46" bestFit="1" customWidth="1"/>
    <col min="4371" max="4371" width="14.44140625" style="46" bestFit="1" customWidth="1"/>
    <col min="4372" max="4608" width="11.5546875" style="46"/>
    <col min="4609" max="4609" width="12" style="46" bestFit="1" customWidth="1"/>
    <col min="4610" max="4610" width="11.88671875" style="46" bestFit="1" customWidth="1"/>
    <col min="4611" max="4611" width="9" style="46" bestFit="1" customWidth="1"/>
    <col min="4612" max="4612" width="9.6640625" style="46" bestFit="1" customWidth="1"/>
    <col min="4613" max="4613" width="11.33203125" style="46" bestFit="1" customWidth="1"/>
    <col min="4614" max="4614" width="11.88671875" style="46" bestFit="1" customWidth="1"/>
    <col min="4615" max="4615" width="14.88671875" style="46" bestFit="1" customWidth="1"/>
    <col min="4616" max="4616" width="14.6640625" style="46" bestFit="1" customWidth="1"/>
    <col min="4617" max="4617" width="34" style="46" bestFit="1" customWidth="1"/>
    <col min="4618" max="4618" width="29.44140625" style="46" bestFit="1" customWidth="1"/>
    <col min="4619" max="4619" width="5.5546875" style="46" bestFit="1" customWidth="1"/>
    <col min="4620" max="4620" width="16.5546875" style="46" bestFit="1" customWidth="1"/>
    <col min="4621" max="4621" width="7" style="46" bestFit="1" customWidth="1"/>
    <col min="4622" max="4622" width="9.88671875" style="46" bestFit="1" customWidth="1"/>
    <col min="4623" max="4623" width="7" style="46" bestFit="1" customWidth="1"/>
    <col min="4624" max="4624" width="17" style="46" bestFit="1" customWidth="1"/>
    <col min="4625" max="4625" width="9.6640625" style="46" bestFit="1" customWidth="1"/>
    <col min="4626" max="4626" width="14.6640625" style="46" bestFit="1" customWidth="1"/>
    <col min="4627" max="4627" width="14.44140625" style="46" bestFit="1" customWidth="1"/>
    <col min="4628" max="4864" width="11.5546875" style="46"/>
    <col min="4865" max="4865" width="12" style="46" bestFit="1" customWidth="1"/>
    <col min="4866" max="4866" width="11.88671875" style="46" bestFit="1" customWidth="1"/>
    <col min="4867" max="4867" width="9" style="46" bestFit="1" customWidth="1"/>
    <col min="4868" max="4868" width="9.6640625" style="46" bestFit="1" customWidth="1"/>
    <col min="4869" max="4869" width="11.33203125" style="46" bestFit="1" customWidth="1"/>
    <col min="4870" max="4870" width="11.88671875" style="46" bestFit="1" customWidth="1"/>
    <col min="4871" max="4871" width="14.88671875" style="46" bestFit="1" customWidth="1"/>
    <col min="4872" max="4872" width="14.6640625" style="46" bestFit="1" customWidth="1"/>
    <col min="4873" max="4873" width="34" style="46" bestFit="1" customWidth="1"/>
    <col min="4874" max="4874" width="29.44140625" style="46" bestFit="1" customWidth="1"/>
    <col min="4875" max="4875" width="5.5546875" style="46" bestFit="1" customWidth="1"/>
    <col min="4876" max="4876" width="16.5546875" style="46" bestFit="1" customWidth="1"/>
    <col min="4877" max="4877" width="7" style="46" bestFit="1" customWidth="1"/>
    <col min="4878" max="4878" width="9.88671875" style="46" bestFit="1" customWidth="1"/>
    <col min="4879" max="4879" width="7" style="46" bestFit="1" customWidth="1"/>
    <col min="4880" max="4880" width="17" style="46" bestFit="1" customWidth="1"/>
    <col min="4881" max="4881" width="9.6640625" style="46" bestFit="1" customWidth="1"/>
    <col min="4882" max="4882" width="14.6640625" style="46" bestFit="1" customWidth="1"/>
    <col min="4883" max="4883" width="14.44140625" style="46" bestFit="1" customWidth="1"/>
    <col min="4884" max="5120" width="11.5546875" style="46"/>
    <col min="5121" max="5121" width="12" style="46" bestFit="1" customWidth="1"/>
    <col min="5122" max="5122" width="11.88671875" style="46" bestFit="1" customWidth="1"/>
    <col min="5123" max="5123" width="9" style="46" bestFit="1" customWidth="1"/>
    <col min="5124" max="5124" width="9.6640625" style="46" bestFit="1" customWidth="1"/>
    <col min="5125" max="5125" width="11.33203125" style="46" bestFit="1" customWidth="1"/>
    <col min="5126" max="5126" width="11.88671875" style="46" bestFit="1" customWidth="1"/>
    <col min="5127" max="5127" width="14.88671875" style="46" bestFit="1" customWidth="1"/>
    <col min="5128" max="5128" width="14.6640625" style="46" bestFit="1" customWidth="1"/>
    <col min="5129" max="5129" width="34" style="46" bestFit="1" customWidth="1"/>
    <col min="5130" max="5130" width="29.44140625" style="46" bestFit="1" customWidth="1"/>
    <col min="5131" max="5131" width="5.5546875" style="46" bestFit="1" customWidth="1"/>
    <col min="5132" max="5132" width="16.5546875" style="46" bestFit="1" customWidth="1"/>
    <col min="5133" max="5133" width="7" style="46" bestFit="1" customWidth="1"/>
    <col min="5134" max="5134" width="9.88671875" style="46" bestFit="1" customWidth="1"/>
    <col min="5135" max="5135" width="7" style="46" bestFit="1" customWidth="1"/>
    <col min="5136" max="5136" width="17" style="46" bestFit="1" customWidth="1"/>
    <col min="5137" max="5137" width="9.6640625" style="46" bestFit="1" customWidth="1"/>
    <col min="5138" max="5138" width="14.6640625" style="46" bestFit="1" customWidth="1"/>
    <col min="5139" max="5139" width="14.44140625" style="46" bestFit="1" customWidth="1"/>
    <col min="5140" max="5376" width="11.5546875" style="46"/>
    <col min="5377" max="5377" width="12" style="46" bestFit="1" customWidth="1"/>
    <col min="5378" max="5378" width="11.88671875" style="46" bestFit="1" customWidth="1"/>
    <col min="5379" max="5379" width="9" style="46" bestFit="1" customWidth="1"/>
    <col min="5380" max="5380" width="9.6640625" style="46" bestFit="1" customWidth="1"/>
    <col min="5381" max="5381" width="11.33203125" style="46" bestFit="1" customWidth="1"/>
    <col min="5382" max="5382" width="11.88671875" style="46" bestFit="1" customWidth="1"/>
    <col min="5383" max="5383" width="14.88671875" style="46" bestFit="1" customWidth="1"/>
    <col min="5384" max="5384" width="14.6640625" style="46" bestFit="1" customWidth="1"/>
    <col min="5385" max="5385" width="34" style="46" bestFit="1" customWidth="1"/>
    <col min="5386" max="5386" width="29.44140625" style="46" bestFit="1" customWidth="1"/>
    <col min="5387" max="5387" width="5.5546875" style="46" bestFit="1" customWidth="1"/>
    <col min="5388" max="5388" width="16.5546875" style="46" bestFit="1" customWidth="1"/>
    <col min="5389" max="5389" width="7" style="46" bestFit="1" customWidth="1"/>
    <col min="5390" max="5390" width="9.88671875" style="46" bestFit="1" customWidth="1"/>
    <col min="5391" max="5391" width="7" style="46" bestFit="1" customWidth="1"/>
    <col min="5392" max="5392" width="17" style="46" bestFit="1" customWidth="1"/>
    <col min="5393" max="5393" width="9.6640625" style="46" bestFit="1" customWidth="1"/>
    <col min="5394" max="5394" width="14.6640625" style="46" bestFit="1" customWidth="1"/>
    <col min="5395" max="5395" width="14.44140625" style="46" bestFit="1" customWidth="1"/>
    <col min="5396" max="5632" width="11.5546875" style="46"/>
    <col min="5633" max="5633" width="12" style="46" bestFit="1" customWidth="1"/>
    <col min="5634" max="5634" width="11.88671875" style="46" bestFit="1" customWidth="1"/>
    <col min="5635" max="5635" width="9" style="46" bestFit="1" customWidth="1"/>
    <col min="5636" max="5636" width="9.6640625" style="46" bestFit="1" customWidth="1"/>
    <col min="5637" max="5637" width="11.33203125" style="46" bestFit="1" customWidth="1"/>
    <col min="5638" max="5638" width="11.88671875" style="46" bestFit="1" customWidth="1"/>
    <col min="5639" max="5639" width="14.88671875" style="46" bestFit="1" customWidth="1"/>
    <col min="5640" max="5640" width="14.6640625" style="46" bestFit="1" customWidth="1"/>
    <col min="5641" max="5641" width="34" style="46" bestFit="1" customWidth="1"/>
    <col min="5642" max="5642" width="29.44140625" style="46" bestFit="1" customWidth="1"/>
    <col min="5643" max="5643" width="5.5546875" style="46" bestFit="1" customWidth="1"/>
    <col min="5644" max="5644" width="16.5546875" style="46" bestFit="1" customWidth="1"/>
    <col min="5645" max="5645" width="7" style="46" bestFit="1" customWidth="1"/>
    <col min="5646" max="5646" width="9.88671875" style="46" bestFit="1" customWidth="1"/>
    <col min="5647" max="5647" width="7" style="46" bestFit="1" customWidth="1"/>
    <col min="5648" max="5648" width="17" style="46" bestFit="1" customWidth="1"/>
    <col min="5649" max="5649" width="9.6640625" style="46" bestFit="1" customWidth="1"/>
    <col min="5650" max="5650" width="14.6640625" style="46" bestFit="1" customWidth="1"/>
    <col min="5651" max="5651" width="14.44140625" style="46" bestFit="1" customWidth="1"/>
    <col min="5652" max="5888" width="11.5546875" style="46"/>
    <col min="5889" max="5889" width="12" style="46" bestFit="1" customWidth="1"/>
    <col min="5890" max="5890" width="11.88671875" style="46" bestFit="1" customWidth="1"/>
    <col min="5891" max="5891" width="9" style="46" bestFit="1" customWidth="1"/>
    <col min="5892" max="5892" width="9.6640625" style="46" bestFit="1" customWidth="1"/>
    <col min="5893" max="5893" width="11.33203125" style="46" bestFit="1" customWidth="1"/>
    <col min="5894" max="5894" width="11.88671875" style="46" bestFit="1" customWidth="1"/>
    <col min="5895" max="5895" width="14.88671875" style="46" bestFit="1" customWidth="1"/>
    <col min="5896" max="5896" width="14.6640625" style="46" bestFit="1" customWidth="1"/>
    <col min="5897" max="5897" width="34" style="46" bestFit="1" customWidth="1"/>
    <col min="5898" max="5898" width="29.44140625" style="46" bestFit="1" customWidth="1"/>
    <col min="5899" max="5899" width="5.5546875" style="46" bestFit="1" customWidth="1"/>
    <col min="5900" max="5900" width="16.5546875" style="46" bestFit="1" customWidth="1"/>
    <col min="5901" max="5901" width="7" style="46" bestFit="1" customWidth="1"/>
    <col min="5902" max="5902" width="9.88671875" style="46" bestFit="1" customWidth="1"/>
    <col min="5903" max="5903" width="7" style="46" bestFit="1" customWidth="1"/>
    <col min="5904" max="5904" width="17" style="46" bestFit="1" customWidth="1"/>
    <col min="5905" max="5905" width="9.6640625" style="46" bestFit="1" customWidth="1"/>
    <col min="5906" max="5906" width="14.6640625" style="46" bestFit="1" customWidth="1"/>
    <col min="5907" max="5907" width="14.44140625" style="46" bestFit="1" customWidth="1"/>
    <col min="5908" max="6144" width="11.5546875" style="46"/>
    <col min="6145" max="6145" width="12" style="46" bestFit="1" customWidth="1"/>
    <col min="6146" max="6146" width="11.88671875" style="46" bestFit="1" customWidth="1"/>
    <col min="6147" max="6147" width="9" style="46" bestFit="1" customWidth="1"/>
    <col min="6148" max="6148" width="9.6640625" style="46" bestFit="1" customWidth="1"/>
    <col min="6149" max="6149" width="11.33203125" style="46" bestFit="1" customWidth="1"/>
    <col min="6150" max="6150" width="11.88671875" style="46" bestFit="1" customWidth="1"/>
    <col min="6151" max="6151" width="14.88671875" style="46" bestFit="1" customWidth="1"/>
    <col min="6152" max="6152" width="14.6640625" style="46" bestFit="1" customWidth="1"/>
    <col min="6153" max="6153" width="34" style="46" bestFit="1" customWidth="1"/>
    <col min="6154" max="6154" width="29.44140625" style="46" bestFit="1" customWidth="1"/>
    <col min="6155" max="6155" width="5.5546875" style="46" bestFit="1" customWidth="1"/>
    <col min="6156" max="6156" width="16.5546875" style="46" bestFit="1" customWidth="1"/>
    <col min="6157" max="6157" width="7" style="46" bestFit="1" customWidth="1"/>
    <col min="6158" max="6158" width="9.88671875" style="46" bestFit="1" customWidth="1"/>
    <col min="6159" max="6159" width="7" style="46" bestFit="1" customWidth="1"/>
    <col min="6160" max="6160" width="17" style="46" bestFit="1" customWidth="1"/>
    <col min="6161" max="6161" width="9.6640625" style="46" bestFit="1" customWidth="1"/>
    <col min="6162" max="6162" width="14.6640625" style="46" bestFit="1" customWidth="1"/>
    <col min="6163" max="6163" width="14.44140625" style="46" bestFit="1" customWidth="1"/>
    <col min="6164" max="6400" width="11.5546875" style="46"/>
    <col min="6401" max="6401" width="12" style="46" bestFit="1" customWidth="1"/>
    <col min="6402" max="6402" width="11.88671875" style="46" bestFit="1" customWidth="1"/>
    <col min="6403" max="6403" width="9" style="46" bestFit="1" customWidth="1"/>
    <col min="6404" max="6404" width="9.6640625" style="46" bestFit="1" customWidth="1"/>
    <col min="6405" max="6405" width="11.33203125" style="46" bestFit="1" customWidth="1"/>
    <col min="6406" max="6406" width="11.88671875" style="46" bestFit="1" customWidth="1"/>
    <col min="6407" max="6407" width="14.88671875" style="46" bestFit="1" customWidth="1"/>
    <col min="6408" max="6408" width="14.6640625" style="46" bestFit="1" customWidth="1"/>
    <col min="6409" max="6409" width="34" style="46" bestFit="1" customWidth="1"/>
    <col min="6410" max="6410" width="29.44140625" style="46" bestFit="1" customWidth="1"/>
    <col min="6411" max="6411" width="5.5546875" style="46" bestFit="1" customWidth="1"/>
    <col min="6412" max="6412" width="16.5546875" style="46" bestFit="1" customWidth="1"/>
    <col min="6413" max="6413" width="7" style="46" bestFit="1" customWidth="1"/>
    <col min="6414" max="6414" width="9.88671875" style="46" bestFit="1" customWidth="1"/>
    <col min="6415" max="6415" width="7" style="46" bestFit="1" customWidth="1"/>
    <col min="6416" max="6416" width="17" style="46" bestFit="1" customWidth="1"/>
    <col min="6417" max="6417" width="9.6640625" style="46" bestFit="1" customWidth="1"/>
    <col min="6418" max="6418" width="14.6640625" style="46" bestFit="1" customWidth="1"/>
    <col min="6419" max="6419" width="14.44140625" style="46" bestFit="1" customWidth="1"/>
    <col min="6420" max="6656" width="11.5546875" style="46"/>
    <col min="6657" max="6657" width="12" style="46" bestFit="1" customWidth="1"/>
    <col min="6658" max="6658" width="11.88671875" style="46" bestFit="1" customWidth="1"/>
    <col min="6659" max="6659" width="9" style="46" bestFit="1" customWidth="1"/>
    <col min="6660" max="6660" width="9.6640625" style="46" bestFit="1" customWidth="1"/>
    <col min="6661" max="6661" width="11.33203125" style="46" bestFit="1" customWidth="1"/>
    <col min="6662" max="6662" width="11.88671875" style="46" bestFit="1" customWidth="1"/>
    <col min="6663" max="6663" width="14.88671875" style="46" bestFit="1" customWidth="1"/>
    <col min="6664" max="6664" width="14.6640625" style="46" bestFit="1" customWidth="1"/>
    <col min="6665" max="6665" width="34" style="46" bestFit="1" customWidth="1"/>
    <col min="6666" max="6666" width="29.44140625" style="46" bestFit="1" customWidth="1"/>
    <col min="6667" max="6667" width="5.5546875" style="46" bestFit="1" customWidth="1"/>
    <col min="6668" max="6668" width="16.5546875" style="46" bestFit="1" customWidth="1"/>
    <col min="6669" max="6669" width="7" style="46" bestFit="1" customWidth="1"/>
    <col min="6670" max="6670" width="9.88671875" style="46" bestFit="1" customWidth="1"/>
    <col min="6671" max="6671" width="7" style="46" bestFit="1" customWidth="1"/>
    <col min="6672" max="6672" width="17" style="46" bestFit="1" customWidth="1"/>
    <col min="6673" max="6673" width="9.6640625" style="46" bestFit="1" customWidth="1"/>
    <col min="6674" max="6674" width="14.6640625" style="46" bestFit="1" customWidth="1"/>
    <col min="6675" max="6675" width="14.44140625" style="46" bestFit="1" customWidth="1"/>
    <col min="6676" max="6912" width="11.5546875" style="46"/>
    <col min="6913" max="6913" width="12" style="46" bestFit="1" customWidth="1"/>
    <col min="6914" max="6914" width="11.88671875" style="46" bestFit="1" customWidth="1"/>
    <col min="6915" max="6915" width="9" style="46" bestFit="1" customWidth="1"/>
    <col min="6916" max="6916" width="9.6640625" style="46" bestFit="1" customWidth="1"/>
    <col min="6917" max="6917" width="11.33203125" style="46" bestFit="1" customWidth="1"/>
    <col min="6918" max="6918" width="11.88671875" style="46" bestFit="1" customWidth="1"/>
    <col min="6919" max="6919" width="14.88671875" style="46" bestFit="1" customWidth="1"/>
    <col min="6920" max="6920" width="14.6640625" style="46" bestFit="1" customWidth="1"/>
    <col min="6921" max="6921" width="34" style="46" bestFit="1" customWidth="1"/>
    <col min="6922" max="6922" width="29.44140625" style="46" bestFit="1" customWidth="1"/>
    <col min="6923" max="6923" width="5.5546875" style="46" bestFit="1" customWidth="1"/>
    <col min="6924" max="6924" width="16.5546875" style="46" bestFit="1" customWidth="1"/>
    <col min="6925" max="6925" width="7" style="46" bestFit="1" customWidth="1"/>
    <col min="6926" max="6926" width="9.88671875" style="46" bestFit="1" customWidth="1"/>
    <col min="6927" max="6927" width="7" style="46" bestFit="1" customWidth="1"/>
    <col min="6928" max="6928" width="17" style="46" bestFit="1" customWidth="1"/>
    <col min="6929" max="6929" width="9.6640625" style="46" bestFit="1" customWidth="1"/>
    <col min="6930" max="6930" width="14.6640625" style="46" bestFit="1" customWidth="1"/>
    <col min="6931" max="6931" width="14.44140625" style="46" bestFit="1" customWidth="1"/>
    <col min="6932" max="7168" width="11.5546875" style="46"/>
    <col min="7169" max="7169" width="12" style="46" bestFit="1" customWidth="1"/>
    <col min="7170" max="7170" width="11.88671875" style="46" bestFit="1" customWidth="1"/>
    <col min="7171" max="7171" width="9" style="46" bestFit="1" customWidth="1"/>
    <col min="7172" max="7172" width="9.6640625" style="46" bestFit="1" customWidth="1"/>
    <col min="7173" max="7173" width="11.33203125" style="46" bestFit="1" customWidth="1"/>
    <col min="7174" max="7174" width="11.88671875" style="46" bestFit="1" customWidth="1"/>
    <col min="7175" max="7175" width="14.88671875" style="46" bestFit="1" customWidth="1"/>
    <col min="7176" max="7176" width="14.6640625" style="46" bestFit="1" customWidth="1"/>
    <col min="7177" max="7177" width="34" style="46" bestFit="1" customWidth="1"/>
    <col min="7178" max="7178" width="29.44140625" style="46" bestFit="1" customWidth="1"/>
    <col min="7179" max="7179" width="5.5546875" style="46" bestFit="1" customWidth="1"/>
    <col min="7180" max="7180" width="16.5546875" style="46" bestFit="1" customWidth="1"/>
    <col min="7181" max="7181" width="7" style="46" bestFit="1" customWidth="1"/>
    <col min="7182" max="7182" width="9.88671875" style="46" bestFit="1" customWidth="1"/>
    <col min="7183" max="7183" width="7" style="46" bestFit="1" customWidth="1"/>
    <col min="7184" max="7184" width="17" style="46" bestFit="1" customWidth="1"/>
    <col min="7185" max="7185" width="9.6640625" style="46" bestFit="1" customWidth="1"/>
    <col min="7186" max="7186" width="14.6640625" style="46" bestFit="1" customWidth="1"/>
    <col min="7187" max="7187" width="14.44140625" style="46" bestFit="1" customWidth="1"/>
    <col min="7188" max="7424" width="11.5546875" style="46"/>
    <col min="7425" max="7425" width="12" style="46" bestFit="1" customWidth="1"/>
    <col min="7426" max="7426" width="11.88671875" style="46" bestFit="1" customWidth="1"/>
    <col min="7427" max="7427" width="9" style="46" bestFit="1" customWidth="1"/>
    <col min="7428" max="7428" width="9.6640625" style="46" bestFit="1" customWidth="1"/>
    <col min="7429" max="7429" width="11.33203125" style="46" bestFit="1" customWidth="1"/>
    <col min="7430" max="7430" width="11.88671875" style="46" bestFit="1" customWidth="1"/>
    <col min="7431" max="7431" width="14.88671875" style="46" bestFit="1" customWidth="1"/>
    <col min="7432" max="7432" width="14.6640625" style="46" bestFit="1" customWidth="1"/>
    <col min="7433" max="7433" width="34" style="46" bestFit="1" customWidth="1"/>
    <col min="7434" max="7434" width="29.44140625" style="46" bestFit="1" customWidth="1"/>
    <col min="7435" max="7435" width="5.5546875" style="46" bestFit="1" customWidth="1"/>
    <col min="7436" max="7436" width="16.5546875" style="46" bestFit="1" customWidth="1"/>
    <col min="7437" max="7437" width="7" style="46" bestFit="1" customWidth="1"/>
    <col min="7438" max="7438" width="9.88671875" style="46" bestFit="1" customWidth="1"/>
    <col min="7439" max="7439" width="7" style="46" bestFit="1" customWidth="1"/>
    <col min="7440" max="7440" width="17" style="46" bestFit="1" customWidth="1"/>
    <col min="7441" max="7441" width="9.6640625" style="46" bestFit="1" customWidth="1"/>
    <col min="7442" max="7442" width="14.6640625" style="46" bestFit="1" customWidth="1"/>
    <col min="7443" max="7443" width="14.44140625" style="46" bestFit="1" customWidth="1"/>
    <col min="7444" max="7680" width="11.5546875" style="46"/>
    <col min="7681" max="7681" width="12" style="46" bestFit="1" customWidth="1"/>
    <col min="7682" max="7682" width="11.88671875" style="46" bestFit="1" customWidth="1"/>
    <col min="7683" max="7683" width="9" style="46" bestFit="1" customWidth="1"/>
    <col min="7684" max="7684" width="9.6640625" style="46" bestFit="1" customWidth="1"/>
    <col min="7685" max="7685" width="11.33203125" style="46" bestFit="1" customWidth="1"/>
    <col min="7686" max="7686" width="11.88671875" style="46" bestFit="1" customWidth="1"/>
    <col min="7687" max="7687" width="14.88671875" style="46" bestFit="1" customWidth="1"/>
    <col min="7688" max="7688" width="14.6640625" style="46" bestFit="1" customWidth="1"/>
    <col min="7689" max="7689" width="34" style="46" bestFit="1" customWidth="1"/>
    <col min="7690" max="7690" width="29.44140625" style="46" bestFit="1" customWidth="1"/>
    <col min="7691" max="7691" width="5.5546875" style="46" bestFit="1" customWidth="1"/>
    <col min="7692" max="7692" width="16.5546875" style="46" bestFit="1" customWidth="1"/>
    <col min="7693" max="7693" width="7" style="46" bestFit="1" customWidth="1"/>
    <col min="7694" max="7694" width="9.88671875" style="46" bestFit="1" customWidth="1"/>
    <col min="7695" max="7695" width="7" style="46" bestFit="1" customWidth="1"/>
    <col min="7696" max="7696" width="17" style="46" bestFit="1" customWidth="1"/>
    <col min="7697" max="7697" width="9.6640625" style="46" bestFit="1" customWidth="1"/>
    <col min="7698" max="7698" width="14.6640625" style="46" bestFit="1" customWidth="1"/>
    <col min="7699" max="7699" width="14.44140625" style="46" bestFit="1" customWidth="1"/>
    <col min="7700" max="7936" width="11.5546875" style="46"/>
    <col min="7937" max="7937" width="12" style="46" bestFit="1" customWidth="1"/>
    <col min="7938" max="7938" width="11.88671875" style="46" bestFit="1" customWidth="1"/>
    <col min="7939" max="7939" width="9" style="46" bestFit="1" customWidth="1"/>
    <col min="7940" max="7940" width="9.6640625" style="46" bestFit="1" customWidth="1"/>
    <col min="7941" max="7941" width="11.33203125" style="46" bestFit="1" customWidth="1"/>
    <col min="7942" max="7942" width="11.88671875" style="46" bestFit="1" customWidth="1"/>
    <col min="7943" max="7943" width="14.88671875" style="46" bestFit="1" customWidth="1"/>
    <col min="7944" max="7944" width="14.6640625" style="46" bestFit="1" customWidth="1"/>
    <col min="7945" max="7945" width="34" style="46" bestFit="1" customWidth="1"/>
    <col min="7946" max="7946" width="29.44140625" style="46" bestFit="1" customWidth="1"/>
    <col min="7947" max="7947" width="5.5546875" style="46" bestFit="1" customWidth="1"/>
    <col min="7948" max="7948" width="16.5546875" style="46" bestFit="1" customWidth="1"/>
    <col min="7949" max="7949" width="7" style="46" bestFit="1" customWidth="1"/>
    <col min="7950" max="7950" width="9.88671875" style="46" bestFit="1" customWidth="1"/>
    <col min="7951" max="7951" width="7" style="46" bestFit="1" customWidth="1"/>
    <col min="7952" max="7952" width="17" style="46" bestFit="1" customWidth="1"/>
    <col min="7953" max="7953" width="9.6640625" style="46" bestFit="1" customWidth="1"/>
    <col min="7954" max="7954" width="14.6640625" style="46" bestFit="1" customWidth="1"/>
    <col min="7955" max="7955" width="14.44140625" style="46" bestFit="1" customWidth="1"/>
    <col min="7956" max="8192" width="11.5546875" style="46"/>
    <col min="8193" max="8193" width="12" style="46" bestFit="1" customWidth="1"/>
    <col min="8194" max="8194" width="11.88671875" style="46" bestFit="1" customWidth="1"/>
    <col min="8195" max="8195" width="9" style="46" bestFit="1" customWidth="1"/>
    <col min="8196" max="8196" width="9.6640625" style="46" bestFit="1" customWidth="1"/>
    <col min="8197" max="8197" width="11.33203125" style="46" bestFit="1" customWidth="1"/>
    <col min="8198" max="8198" width="11.88671875" style="46" bestFit="1" customWidth="1"/>
    <col min="8199" max="8199" width="14.88671875" style="46" bestFit="1" customWidth="1"/>
    <col min="8200" max="8200" width="14.6640625" style="46" bestFit="1" customWidth="1"/>
    <col min="8201" max="8201" width="34" style="46" bestFit="1" customWidth="1"/>
    <col min="8202" max="8202" width="29.44140625" style="46" bestFit="1" customWidth="1"/>
    <col min="8203" max="8203" width="5.5546875" style="46" bestFit="1" customWidth="1"/>
    <col min="8204" max="8204" width="16.5546875" style="46" bestFit="1" customWidth="1"/>
    <col min="8205" max="8205" width="7" style="46" bestFit="1" customWidth="1"/>
    <col min="8206" max="8206" width="9.88671875" style="46" bestFit="1" customWidth="1"/>
    <col min="8207" max="8207" width="7" style="46" bestFit="1" customWidth="1"/>
    <col min="8208" max="8208" width="17" style="46" bestFit="1" customWidth="1"/>
    <col min="8209" max="8209" width="9.6640625" style="46" bestFit="1" customWidth="1"/>
    <col min="8210" max="8210" width="14.6640625" style="46" bestFit="1" customWidth="1"/>
    <col min="8211" max="8211" width="14.44140625" style="46" bestFit="1" customWidth="1"/>
    <col min="8212" max="8448" width="11.5546875" style="46"/>
    <col min="8449" max="8449" width="12" style="46" bestFit="1" customWidth="1"/>
    <col min="8450" max="8450" width="11.88671875" style="46" bestFit="1" customWidth="1"/>
    <col min="8451" max="8451" width="9" style="46" bestFit="1" customWidth="1"/>
    <col min="8452" max="8452" width="9.6640625" style="46" bestFit="1" customWidth="1"/>
    <col min="8453" max="8453" width="11.33203125" style="46" bestFit="1" customWidth="1"/>
    <col min="8454" max="8454" width="11.88671875" style="46" bestFit="1" customWidth="1"/>
    <col min="8455" max="8455" width="14.88671875" style="46" bestFit="1" customWidth="1"/>
    <col min="8456" max="8456" width="14.6640625" style="46" bestFit="1" customWidth="1"/>
    <col min="8457" max="8457" width="34" style="46" bestFit="1" customWidth="1"/>
    <col min="8458" max="8458" width="29.44140625" style="46" bestFit="1" customWidth="1"/>
    <col min="8459" max="8459" width="5.5546875" style="46" bestFit="1" customWidth="1"/>
    <col min="8460" max="8460" width="16.5546875" style="46" bestFit="1" customWidth="1"/>
    <col min="8461" max="8461" width="7" style="46" bestFit="1" customWidth="1"/>
    <col min="8462" max="8462" width="9.88671875" style="46" bestFit="1" customWidth="1"/>
    <col min="8463" max="8463" width="7" style="46" bestFit="1" customWidth="1"/>
    <col min="8464" max="8464" width="17" style="46" bestFit="1" customWidth="1"/>
    <col min="8465" max="8465" width="9.6640625" style="46" bestFit="1" customWidth="1"/>
    <col min="8466" max="8466" width="14.6640625" style="46" bestFit="1" customWidth="1"/>
    <col min="8467" max="8467" width="14.44140625" style="46" bestFit="1" customWidth="1"/>
    <col min="8468" max="8704" width="11.5546875" style="46"/>
    <col min="8705" max="8705" width="12" style="46" bestFit="1" customWidth="1"/>
    <col min="8706" max="8706" width="11.88671875" style="46" bestFit="1" customWidth="1"/>
    <col min="8707" max="8707" width="9" style="46" bestFit="1" customWidth="1"/>
    <col min="8708" max="8708" width="9.6640625" style="46" bestFit="1" customWidth="1"/>
    <col min="8709" max="8709" width="11.33203125" style="46" bestFit="1" customWidth="1"/>
    <col min="8710" max="8710" width="11.88671875" style="46" bestFit="1" customWidth="1"/>
    <col min="8711" max="8711" width="14.88671875" style="46" bestFit="1" customWidth="1"/>
    <col min="8712" max="8712" width="14.6640625" style="46" bestFit="1" customWidth="1"/>
    <col min="8713" max="8713" width="34" style="46" bestFit="1" customWidth="1"/>
    <col min="8714" max="8714" width="29.44140625" style="46" bestFit="1" customWidth="1"/>
    <col min="8715" max="8715" width="5.5546875" style="46" bestFit="1" customWidth="1"/>
    <col min="8716" max="8716" width="16.5546875" style="46" bestFit="1" customWidth="1"/>
    <col min="8717" max="8717" width="7" style="46" bestFit="1" customWidth="1"/>
    <col min="8718" max="8718" width="9.88671875" style="46" bestFit="1" customWidth="1"/>
    <col min="8719" max="8719" width="7" style="46" bestFit="1" customWidth="1"/>
    <col min="8720" max="8720" width="17" style="46" bestFit="1" customWidth="1"/>
    <col min="8721" max="8721" width="9.6640625" style="46" bestFit="1" customWidth="1"/>
    <col min="8722" max="8722" width="14.6640625" style="46" bestFit="1" customWidth="1"/>
    <col min="8723" max="8723" width="14.44140625" style="46" bestFit="1" customWidth="1"/>
    <col min="8724" max="8960" width="11.5546875" style="46"/>
    <col min="8961" max="8961" width="12" style="46" bestFit="1" customWidth="1"/>
    <col min="8962" max="8962" width="11.88671875" style="46" bestFit="1" customWidth="1"/>
    <col min="8963" max="8963" width="9" style="46" bestFit="1" customWidth="1"/>
    <col min="8964" max="8964" width="9.6640625" style="46" bestFit="1" customWidth="1"/>
    <col min="8965" max="8965" width="11.33203125" style="46" bestFit="1" customWidth="1"/>
    <col min="8966" max="8966" width="11.88671875" style="46" bestFit="1" customWidth="1"/>
    <col min="8967" max="8967" width="14.88671875" style="46" bestFit="1" customWidth="1"/>
    <col min="8968" max="8968" width="14.6640625" style="46" bestFit="1" customWidth="1"/>
    <col min="8969" max="8969" width="34" style="46" bestFit="1" customWidth="1"/>
    <col min="8970" max="8970" width="29.44140625" style="46" bestFit="1" customWidth="1"/>
    <col min="8971" max="8971" width="5.5546875" style="46" bestFit="1" customWidth="1"/>
    <col min="8972" max="8972" width="16.5546875" style="46" bestFit="1" customWidth="1"/>
    <col min="8973" max="8973" width="7" style="46" bestFit="1" customWidth="1"/>
    <col min="8974" max="8974" width="9.88671875" style="46" bestFit="1" customWidth="1"/>
    <col min="8975" max="8975" width="7" style="46" bestFit="1" customWidth="1"/>
    <col min="8976" max="8976" width="17" style="46" bestFit="1" customWidth="1"/>
    <col min="8977" max="8977" width="9.6640625" style="46" bestFit="1" customWidth="1"/>
    <col min="8978" max="8978" width="14.6640625" style="46" bestFit="1" customWidth="1"/>
    <col min="8979" max="8979" width="14.44140625" style="46" bestFit="1" customWidth="1"/>
    <col min="8980" max="9216" width="11.5546875" style="46"/>
    <col min="9217" max="9217" width="12" style="46" bestFit="1" customWidth="1"/>
    <col min="9218" max="9218" width="11.88671875" style="46" bestFit="1" customWidth="1"/>
    <col min="9219" max="9219" width="9" style="46" bestFit="1" customWidth="1"/>
    <col min="9220" max="9220" width="9.6640625" style="46" bestFit="1" customWidth="1"/>
    <col min="9221" max="9221" width="11.33203125" style="46" bestFit="1" customWidth="1"/>
    <col min="9222" max="9222" width="11.88671875" style="46" bestFit="1" customWidth="1"/>
    <col min="9223" max="9223" width="14.88671875" style="46" bestFit="1" customWidth="1"/>
    <col min="9224" max="9224" width="14.6640625" style="46" bestFit="1" customWidth="1"/>
    <col min="9225" max="9225" width="34" style="46" bestFit="1" customWidth="1"/>
    <col min="9226" max="9226" width="29.44140625" style="46" bestFit="1" customWidth="1"/>
    <col min="9227" max="9227" width="5.5546875" style="46" bestFit="1" customWidth="1"/>
    <col min="9228" max="9228" width="16.5546875" style="46" bestFit="1" customWidth="1"/>
    <col min="9229" max="9229" width="7" style="46" bestFit="1" customWidth="1"/>
    <col min="9230" max="9230" width="9.88671875" style="46" bestFit="1" customWidth="1"/>
    <col min="9231" max="9231" width="7" style="46" bestFit="1" customWidth="1"/>
    <col min="9232" max="9232" width="17" style="46" bestFit="1" customWidth="1"/>
    <col min="9233" max="9233" width="9.6640625" style="46" bestFit="1" customWidth="1"/>
    <col min="9234" max="9234" width="14.6640625" style="46" bestFit="1" customWidth="1"/>
    <col min="9235" max="9235" width="14.44140625" style="46" bestFit="1" customWidth="1"/>
    <col min="9236" max="9472" width="11.5546875" style="46"/>
    <col min="9473" max="9473" width="12" style="46" bestFit="1" customWidth="1"/>
    <col min="9474" max="9474" width="11.88671875" style="46" bestFit="1" customWidth="1"/>
    <col min="9475" max="9475" width="9" style="46" bestFit="1" customWidth="1"/>
    <col min="9476" max="9476" width="9.6640625" style="46" bestFit="1" customWidth="1"/>
    <col min="9477" max="9477" width="11.33203125" style="46" bestFit="1" customWidth="1"/>
    <col min="9478" max="9478" width="11.88671875" style="46" bestFit="1" customWidth="1"/>
    <col min="9479" max="9479" width="14.88671875" style="46" bestFit="1" customWidth="1"/>
    <col min="9480" max="9480" width="14.6640625" style="46" bestFit="1" customWidth="1"/>
    <col min="9481" max="9481" width="34" style="46" bestFit="1" customWidth="1"/>
    <col min="9482" max="9482" width="29.44140625" style="46" bestFit="1" customWidth="1"/>
    <col min="9483" max="9483" width="5.5546875" style="46" bestFit="1" customWidth="1"/>
    <col min="9484" max="9484" width="16.5546875" style="46" bestFit="1" customWidth="1"/>
    <col min="9485" max="9485" width="7" style="46" bestFit="1" customWidth="1"/>
    <col min="9486" max="9486" width="9.88671875" style="46" bestFit="1" customWidth="1"/>
    <col min="9487" max="9487" width="7" style="46" bestFit="1" customWidth="1"/>
    <col min="9488" max="9488" width="17" style="46" bestFit="1" customWidth="1"/>
    <col min="9489" max="9489" width="9.6640625" style="46" bestFit="1" customWidth="1"/>
    <col min="9490" max="9490" width="14.6640625" style="46" bestFit="1" customWidth="1"/>
    <col min="9491" max="9491" width="14.44140625" style="46" bestFit="1" customWidth="1"/>
    <col min="9492" max="9728" width="11.5546875" style="46"/>
    <col min="9729" max="9729" width="12" style="46" bestFit="1" customWidth="1"/>
    <col min="9730" max="9730" width="11.88671875" style="46" bestFit="1" customWidth="1"/>
    <col min="9731" max="9731" width="9" style="46" bestFit="1" customWidth="1"/>
    <col min="9732" max="9732" width="9.6640625" style="46" bestFit="1" customWidth="1"/>
    <col min="9733" max="9733" width="11.33203125" style="46" bestFit="1" customWidth="1"/>
    <col min="9734" max="9734" width="11.88671875" style="46" bestFit="1" customWidth="1"/>
    <col min="9735" max="9735" width="14.88671875" style="46" bestFit="1" customWidth="1"/>
    <col min="9736" max="9736" width="14.6640625" style="46" bestFit="1" customWidth="1"/>
    <col min="9737" max="9737" width="34" style="46" bestFit="1" customWidth="1"/>
    <col min="9738" max="9738" width="29.44140625" style="46" bestFit="1" customWidth="1"/>
    <col min="9739" max="9739" width="5.5546875" style="46" bestFit="1" customWidth="1"/>
    <col min="9740" max="9740" width="16.5546875" style="46" bestFit="1" customWidth="1"/>
    <col min="9741" max="9741" width="7" style="46" bestFit="1" customWidth="1"/>
    <col min="9742" max="9742" width="9.88671875" style="46" bestFit="1" customWidth="1"/>
    <col min="9743" max="9743" width="7" style="46" bestFit="1" customWidth="1"/>
    <col min="9744" max="9744" width="17" style="46" bestFit="1" customWidth="1"/>
    <col min="9745" max="9745" width="9.6640625" style="46" bestFit="1" customWidth="1"/>
    <col min="9746" max="9746" width="14.6640625" style="46" bestFit="1" customWidth="1"/>
    <col min="9747" max="9747" width="14.44140625" style="46" bestFit="1" customWidth="1"/>
    <col min="9748" max="9984" width="11.5546875" style="46"/>
    <col min="9985" max="9985" width="12" style="46" bestFit="1" customWidth="1"/>
    <col min="9986" max="9986" width="11.88671875" style="46" bestFit="1" customWidth="1"/>
    <col min="9987" max="9987" width="9" style="46" bestFit="1" customWidth="1"/>
    <col min="9988" max="9988" width="9.6640625" style="46" bestFit="1" customWidth="1"/>
    <col min="9989" max="9989" width="11.33203125" style="46" bestFit="1" customWidth="1"/>
    <col min="9990" max="9990" width="11.88671875" style="46" bestFit="1" customWidth="1"/>
    <col min="9991" max="9991" width="14.88671875" style="46" bestFit="1" customWidth="1"/>
    <col min="9992" max="9992" width="14.6640625" style="46" bestFit="1" customWidth="1"/>
    <col min="9993" max="9993" width="34" style="46" bestFit="1" customWidth="1"/>
    <col min="9994" max="9994" width="29.44140625" style="46" bestFit="1" customWidth="1"/>
    <col min="9995" max="9995" width="5.5546875" style="46" bestFit="1" customWidth="1"/>
    <col min="9996" max="9996" width="16.5546875" style="46" bestFit="1" customWidth="1"/>
    <col min="9997" max="9997" width="7" style="46" bestFit="1" customWidth="1"/>
    <col min="9998" max="9998" width="9.88671875" style="46" bestFit="1" customWidth="1"/>
    <col min="9999" max="9999" width="7" style="46" bestFit="1" customWidth="1"/>
    <col min="10000" max="10000" width="17" style="46" bestFit="1" customWidth="1"/>
    <col min="10001" max="10001" width="9.6640625" style="46" bestFit="1" customWidth="1"/>
    <col min="10002" max="10002" width="14.6640625" style="46" bestFit="1" customWidth="1"/>
    <col min="10003" max="10003" width="14.44140625" style="46" bestFit="1" customWidth="1"/>
    <col min="10004" max="10240" width="11.5546875" style="46"/>
    <col min="10241" max="10241" width="12" style="46" bestFit="1" customWidth="1"/>
    <col min="10242" max="10242" width="11.88671875" style="46" bestFit="1" customWidth="1"/>
    <col min="10243" max="10243" width="9" style="46" bestFit="1" customWidth="1"/>
    <col min="10244" max="10244" width="9.6640625" style="46" bestFit="1" customWidth="1"/>
    <col min="10245" max="10245" width="11.33203125" style="46" bestFit="1" customWidth="1"/>
    <col min="10246" max="10246" width="11.88671875" style="46" bestFit="1" customWidth="1"/>
    <col min="10247" max="10247" width="14.88671875" style="46" bestFit="1" customWidth="1"/>
    <col min="10248" max="10248" width="14.6640625" style="46" bestFit="1" customWidth="1"/>
    <col min="10249" max="10249" width="34" style="46" bestFit="1" customWidth="1"/>
    <col min="10250" max="10250" width="29.44140625" style="46" bestFit="1" customWidth="1"/>
    <col min="10251" max="10251" width="5.5546875" style="46" bestFit="1" customWidth="1"/>
    <col min="10252" max="10252" width="16.5546875" style="46" bestFit="1" customWidth="1"/>
    <col min="10253" max="10253" width="7" style="46" bestFit="1" customWidth="1"/>
    <col min="10254" max="10254" width="9.88671875" style="46" bestFit="1" customWidth="1"/>
    <col min="10255" max="10255" width="7" style="46" bestFit="1" customWidth="1"/>
    <col min="10256" max="10256" width="17" style="46" bestFit="1" customWidth="1"/>
    <col min="10257" max="10257" width="9.6640625" style="46" bestFit="1" customWidth="1"/>
    <col min="10258" max="10258" width="14.6640625" style="46" bestFit="1" customWidth="1"/>
    <col min="10259" max="10259" width="14.44140625" style="46" bestFit="1" customWidth="1"/>
    <col min="10260" max="10496" width="11.5546875" style="46"/>
    <col min="10497" max="10497" width="12" style="46" bestFit="1" customWidth="1"/>
    <col min="10498" max="10498" width="11.88671875" style="46" bestFit="1" customWidth="1"/>
    <col min="10499" max="10499" width="9" style="46" bestFit="1" customWidth="1"/>
    <col min="10500" max="10500" width="9.6640625" style="46" bestFit="1" customWidth="1"/>
    <col min="10501" max="10501" width="11.33203125" style="46" bestFit="1" customWidth="1"/>
    <col min="10502" max="10502" width="11.88671875" style="46" bestFit="1" customWidth="1"/>
    <col min="10503" max="10503" width="14.88671875" style="46" bestFit="1" customWidth="1"/>
    <col min="10504" max="10504" width="14.6640625" style="46" bestFit="1" customWidth="1"/>
    <col min="10505" max="10505" width="34" style="46" bestFit="1" customWidth="1"/>
    <col min="10506" max="10506" width="29.44140625" style="46" bestFit="1" customWidth="1"/>
    <col min="10507" max="10507" width="5.5546875" style="46" bestFit="1" customWidth="1"/>
    <col min="10508" max="10508" width="16.5546875" style="46" bestFit="1" customWidth="1"/>
    <col min="10509" max="10509" width="7" style="46" bestFit="1" customWidth="1"/>
    <col min="10510" max="10510" width="9.88671875" style="46" bestFit="1" customWidth="1"/>
    <col min="10511" max="10511" width="7" style="46" bestFit="1" customWidth="1"/>
    <col min="10512" max="10512" width="17" style="46" bestFit="1" customWidth="1"/>
    <col min="10513" max="10513" width="9.6640625" style="46" bestFit="1" customWidth="1"/>
    <col min="10514" max="10514" width="14.6640625" style="46" bestFit="1" customWidth="1"/>
    <col min="10515" max="10515" width="14.44140625" style="46" bestFit="1" customWidth="1"/>
    <col min="10516" max="10752" width="11.5546875" style="46"/>
    <col min="10753" max="10753" width="12" style="46" bestFit="1" customWidth="1"/>
    <col min="10754" max="10754" width="11.88671875" style="46" bestFit="1" customWidth="1"/>
    <col min="10755" max="10755" width="9" style="46" bestFit="1" customWidth="1"/>
    <col min="10756" max="10756" width="9.6640625" style="46" bestFit="1" customWidth="1"/>
    <col min="10757" max="10757" width="11.33203125" style="46" bestFit="1" customWidth="1"/>
    <col min="10758" max="10758" width="11.88671875" style="46" bestFit="1" customWidth="1"/>
    <col min="10759" max="10759" width="14.88671875" style="46" bestFit="1" customWidth="1"/>
    <col min="10760" max="10760" width="14.6640625" style="46" bestFit="1" customWidth="1"/>
    <col min="10761" max="10761" width="34" style="46" bestFit="1" customWidth="1"/>
    <col min="10762" max="10762" width="29.44140625" style="46" bestFit="1" customWidth="1"/>
    <col min="10763" max="10763" width="5.5546875" style="46" bestFit="1" customWidth="1"/>
    <col min="10764" max="10764" width="16.5546875" style="46" bestFit="1" customWidth="1"/>
    <col min="10765" max="10765" width="7" style="46" bestFit="1" customWidth="1"/>
    <col min="10766" max="10766" width="9.88671875" style="46" bestFit="1" customWidth="1"/>
    <col min="10767" max="10767" width="7" style="46" bestFit="1" customWidth="1"/>
    <col min="10768" max="10768" width="17" style="46" bestFit="1" customWidth="1"/>
    <col min="10769" max="10769" width="9.6640625" style="46" bestFit="1" customWidth="1"/>
    <col min="10770" max="10770" width="14.6640625" style="46" bestFit="1" customWidth="1"/>
    <col min="10771" max="10771" width="14.44140625" style="46" bestFit="1" customWidth="1"/>
    <col min="10772" max="11008" width="11.5546875" style="46"/>
    <col min="11009" max="11009" width="12" style="46" bestFit="1" customWidth="1"/>
    <col min="11010" max="11010" width="11.88671875" style="46" bestFit="1" customWidth="1"/>
    <col min="11011" max="11011" width="9" style="46" bestFit="1" customWidth="1"/>
    <col min="11012" max="11012" width="9.6640625" style="46" bestFit="1" customWidth="1"/>
    <col min="11013" max="11013" width="11.33203125" style="46" bestFit="1" customWidth="1"/>
    <col min="11014" max="11014" width="11.88671875" style="46" bestFit="1" customWidth="1"/>
    <col min="11015" max="11015" width="14.88671875" style="46" bestFit="1" customWidth="1"/>
    <col min="11016" max="11016" width="14.6640625" style="46" bestFit="1" customWidth="1"/>
    <col min="11017" max="11017" width="34" style="46" bestFit="1" customWidth="1"/>
    <col min="11018" max="11018" width="29.44140625" style="46" bestFit="1" customWidth="1"/>
    <col min="11019" max="11019" width="5.5546875" style="46" bestFit="1" customWidth="1"/>
    <col min="11020" max="11020" width="16.5546875" style="46" bestFit="1" customWidth="1"/>
    <col min="11021" max="11021" width="7" style="46" bestFit="1" customWidth="1"/>
    <col min="11022" max="11022" width="9.88671875" style="46" bestFit="1" customWidth="1"/>
    <col min="11023" max="11023" width="7" style="46" bestFit="1" customWidth="1"/>
    <col min="11024" max="11024" width="17" style="46" bestFit="1" customWidth="1"/>
    <col min="11025" max="11025" width="9.6640625" style="46" bestFit="1" customWidth="1"/>
    <col min="11026" max="11026" width="14.6640625" style="46" bestFit="1" customWidth="1"/>
    <col min="11027" max="11027" width="14.44140625" style="46" bestFit="1" customWidth="1"/>
    <col min="11028" max="11264" width="11.5546875" style="46"/>
    <col min="11265" max="11265" width="12" style="46" bestFit="1" customWidth="1"/>
    <col min="11266" max="11266" width="11.88671875" style="46" bestFit="1" customWidth="1"/>
    <col min="11267" max="11267" width="9" style="46" bestFit="1" customWidth="1"/>
    <col min="11268" max="11268" width="9.6640625" style="46" bestFit="1" customWidth="1"/>
    <col min="11269" max="11269" width="11.33203125" style="46" bestFit="1" customWidth="1"/>
    <col min="11270" max="11270" width="11.88671875" style="46" bestFit="1" customWidth="1"/>
    <col min="11271" max="11271" width="14.88671875" style="46" bestFit="1" customWidth="1"/>
    <col min="11272" max="11272" width="14.6640625" style="46" bestFit="1" customWidth="1"/>
    <col min="11273" max="11273" width="34" style="46" bestFit="1" customWidth="1"/>
    <col min="11274" max="11274" width="29.44140625" style="46" bestFit="1" customWidth="1"/>
    <col min="11275" max="11275" width="5.5546875" style="46" bestFit="1" customWidth="1"/>
    <col min="11276" max="11276" width="16.5546875" style="46" bestFit="1" customWidth="1"/>
    <col min="11277" max="11277" width="7" style="46" bestFit="1" customWidth="1"/>
    <col min="11278" max="11278" width="9.88671875" style="46" bestFit="1" customWidth="1"/>
    <col min="11279" max="11279" width="7" style="46" bestFit="1" customWidth="1"/>
    <col min="11280" max="11280" width="17" style="46" bestFit="1" customWidth="1"/>
    <col min="11281" max="11281" width="9.6640625" style="46" bestFit="1" customWidth="1"/>
    <col min="11282" max="11282" width="14.6640625" style="46" bestFit="1" customWidth="1"/>
    <col min="11283" max="11283" width="14.44140625" style="46" bestFit="1" customWidth="1"/>
    <col min="11284" max="11520" width="11.5546875" style="46"/>
    <col min="11521" max="11521" width="12" style="46" bestFit="1" customWidth="1"/>
    <col min="11522" max="11522" width="11.88671875" style="46" bestFit="1" customWidth="1"/>
    <col min="11523" max="11523" width="9" style="46" bestFit="1" customWidth="1"/>
    <col min="11524" max="11524" width="9.6640625" style="46" bestFit="1" customWidth="1"/>
    <col min="11525" max="11525" width="11.33203125" style="46" bestFit="1" customWidth="1"/>
    <col min="11526" max="11526" width="11.88671875" style="46" bestFit="1" customWidth="1"/>
    <col min="11527" max="11527" width="14.88671875" style="46" bestFit="1" customWidth="1"/>
    <col min="11528" max="11528" width="14.6640625" style="46" bestFit="1" customWidth="1"/>
    <col min="11529" max="11529" width="34" style="46" bestFit="1" customWidth="1"/>
    <col min="11530" max="11530" width="29.44140625" style="46" bestFit="1" customWidth="1"/>
    <col min="11531" max="11531" width="5.5546875" style="46" bestFit="1" customWidth="1"/>
    <col min="11532" max="11532" width="16.5546875" style="46" bestFit="1" customWidth="1"/>
    <col min="11533" max="11533" width="7" style="46" bestFit="1" customWidth="1"/>
    <col min="11534" max="11534" width="9.88671875" style="46" bestFit="1" customWidth="1"/>
    <col min="11535" max="11535" width="7" style="46" bestFit="1" customWidth="1"/>
    <col min="11536" max="11536" width="17" style="46" bestFit="1" customWidth="1"/>
    <col min="11537" max="11537" width="9.6640625" style="46" bestFit="1" customWidth="1"/>
    <col min="11538" max="11538" width="14.6640625" style="46" bestFit="1" customWidth="1"/>
    <col min="11539" max="11539" width="14.44140625" style="46" bestFit="1" customWidth="1"/>
    <col min="11540" max="11776" width="11.5546875" style="46"/>
    <col min="11777" max="11777" width="12" style="46" bestFit="1" customWidth="1"/>
    <col min="11778" max="11778" width="11.88671875" style="46" bestFit="1" customWidth="1"/>
    <col min="11779" max="11779" width="9" style="46" bestFit="1" customWidth="1"/>
    <col min="11780" max="11780" width="9.6640625" style="46" bestFit="1" customWidth="1"/>
    <col min="11781" max="11781" width="11.33203125" style="46" bestFit="1" customWidth="1"/>
    <col min="11782" max="11782" width="11.88671875" style="46" bestFit="1" customWidth="1"/>
    <col min="11783" max="11783" width="14.88671875" style="46" bestFit="1" customWidth="1"/>
    <col min="11784" max="11784" width="14.6640625" style="46" bestFit="1" customWidth="1"/>
    <col min="11785" max="11785" width="34" style="46" bestFit="1" customWidth="1"/>
    <col min="11786" max="11786" width="29.44140625" style="46" bestFit="1" customWidth="1"/>
    <col min="11787" max="11787" width="5.5546875" style="46" bestFit="1" customWidth="1"/>
    <col min="11788" max="11788" width="16.5546875" style="46" bestFit="1" customWidth="1"/>
    <col min="11789" max="11789" width="7" style="46" bestFit="1" customWidth="1"/>
    <col min="11790" max="11790" width="9.88671875" style="46" bestFit="1" customWidth="1"/>
    <col min="11791" max="11791" width="7" style="46" bestFit="1" customWidth="1"/>
    <col min="11792" max="11792" width="17" style="46" bestFit="1" customWidth="1"/>
    <col min="11793" max="11793" width="9.6640625" style="46" bestFit="1" customWidth="1"/>
    <col min="11794" max="11794" width="14.6640625" style="46" bestFit="1" customWidth="1"/>
    <col min="11795" max="11795" width="14.44140625" style="46" bestFit="1" customWidth="1"/>
    <col min="11796" max="12032" width="11.5546875" style="46"/>
    <col min="12033" max="12033" width="12" style="46" bestFit="1" customWidth="1"/>
    <col min="12034" max="12034" width="11.88671875" style="46" bestFit="1" customWidth="1"/>
    <col min="12035" max="12035" width="9" style="46" bestFit="1" customWidth="1"/>
    <col min="12036" max="12036" width="9.6640625" style="46" bestFit="1" customWidth="1"/>
    <col min="12037" max="12037" width="11.33203125" style="46" bestFit="1" customWidth="1"/>
    <col min="12038" max="12038" width="11.88671875" style="46" bestFit="1" customWidth="1"/>
    <col min="12039" max="12039" width="14.88671875" style="46" bestFit="1" customWidth="1"/>
    <col min="12040" max="12040" width="14.6640625" style="46" bestFit="1" customWidth="1"/>
    <col min="12041" max="12041" width="34" style="46" bestFit="1" customWidth="1"/>
    <col min="12042" max="12042" width="29.44140625" style="46" bestFit="1" customWidth="1"/>
    <col min="12043" max="12043" width="5.5546875" style="46" bestFit="1" customWidth="1"/>
    <col min="12044" max="12044" width="16.5546875" style="46" bestFit="1" customWidth="1"/>
    <col min="12045" max="12045" width="7" style="46" bestFit="1" customWidth="1"/>
    <col min="12046" max="12046" width="9.88671875" style="46" bestFit="1" customWidth="1"/>
    <col min="12047" max="12047" width="7" style="46" bestFit="1" customWidth="1"/>
    <col min="12048" max="12048" width="17" style="46" bestFit="1" customWidth="1"/>
    <col min="12049" max="12049" width="9.6640625" style="46" bestFit="1" customWidth="1"/>
    <col min="12050" max="12050" width="14.6640625" style="46" bestFit="1" customWidth="1"/>
    <col min="12051" max="12051" width="14.44140625" style="46" bestFit="1" customWidth="1"/>
    <col min="12052" max="12288" width="11.5546875" style="46"/>
    <col min="12289" max="12289" width="12" style="46" bestFit="1" customWidth="1"/>
    <col min="12290" max="12290" width="11.88671875" style="46" bestFit="1" customWidth="1"/>
    <col min="12291" max="12291" width="9" style="46" bestFit="1" customWidth="1"/>
    <col min="12292" max="12292" width="9.6640625" style="46" bestFit="1" customWidth="1"/>
    <col min="12293" max="12293" width="11.33203125" style="46" bestFit="1" customWidth="1"/>
    <col min="12294" max="12294" width="11.88671875" style="46" bestFit="1" customWidth="1"/>
    <col min="12295" max="12295" width="14.88671875" style="46" bestFit="1" customWidth="1"/>
    <col min="12296" max="12296" width="14.6640625" style="46" bestFit="1" customWidth="1"/>
    <col min="12297" max="12297" width="34" style="46" bestFit="1" customWidth="1"/>
    <col min="12298" max="12298" width="29.44140625" style="46" bestFit="1" customWidth="1"/>
    <col min="12299" max="12299" width="5.5546875" style="46" bestFit="1" customWidth="1"/>
    <col min="12300" max="12300" width="16.5546875" style="46" bestFit="1" customWidth="1"/>
    <col min="12301" max="12301" width="7" style="46" bestFit="1" customWidth="1"/>
    <col min="12302" max="12302" width="9.88671875" style="46" bestFit="1" customWidth="1"/>
    <col min="12303" max="12303" width="7" style="46" bestFit="1" customWidth="1"/>
    <col min="12304" max="12304" width="17" style="46" bestFit="1" customWidth="1"/>
    <col min="12305" max="12305" width="9.6640625" style="46" bestFit="1" customWidth="1"/>
    <col min="12306" max="12306" width="14.6640625" style="46" bestFit="1" customWidth="1"/>
    <col min="12307" max="12307" width="14.44140625" style="46" bestFit="1" customWidth="1"/>
    <col min="12308" max="12544" width="11.5546875" style="46"/>
    <col min="12545" max="12545" width="12" style="46" bestFit="1" customWidth="1"/>
    <col min="12546" max="12546" width="11.88671875" style="46" bestFit="1" customWidth="1"/>
    <col min="12547" max="12547" width="9" style="46" bestFit="1" customWidth="1"/>
    <col min="12548" max="12548" width="9.6640625" style="46" bestFit="1" customWidth="1"/>
    <col min="12549" max="12549" width="11.33203125" style="46" bestFit="1" customWidth="1"/>
    <col min="12550" max="12550" width="11.88671875" style="46" bestFit="1" customWidth="1"/>
    <col min="12551" max="12551" width="14.88671875" style="46" bestFit="1" customWidth="1"/>
    <col min="12552" max="12552" width="14.6640625" style="46" bestFit="1" customWidth="1"/>
    <col min="12553" max="12553" width="34" style="46" bestFit="1" customWidth="1"/>
    <col min="12554" max="12554" width="29.44140625" style="46" bestFit="1" customWidth="1"/>
    <col min="12555" max="12555" width="5.5546875" style="46" bestFit="1" customWidth="1"/>
    <col min="12556" max="12556" width="16.5546875" style="46" bestFit="1" customWidth="1"/>
    <col min="12557" max="12557" width="7" style="46" bestFit="1" customWidth="1"/>
    <col min="12558" max="12558" width="9.88671875" style="46" bestFit="1" customWidth="1"/>
    <col min="12559" max="12559" width="7" style="46" bestFit="1" customWidth="1"/>
    <col min="12560" max="12560" width="17" style="46" bestFit="1" customWidth="1"/>
    <col min="12561" max="12561" width="9.6640625" style="46" bestFit="1" customWidth="1"/>
    <col min="12562" max="12562" width="14.6640625" style="46" bestFit="1" customWidth="1"/>
    <col min="12563" max="12563" width="14.44140625" style="46" bestFit="1" customWidth="1"/>
    <col min="12564" max="12800" width="11.5546875" style="46"/>
    <col min="12801" max="12801" width="12" style="46" bestFit="1" customWidth="1"/>
    <col min="12802" max="12802" width="11.88671875" style="46" bestFit="1" customWidth="1"/>
    <col min="12803" max="12803" width="9" style="46" bestFit="1" customWidth="1"/>
    <col min="12804" max="12804" width="9.6640625" style="46" bestFit="1" customWidth="1"/>
    <col min="12805" max="12805" width="11.33203125" style="46" bestFit="1" customWidth="1"/>
    <col min="12806" max="12806" width="11.88671875" style="46" bestFit="1" customWidth="1"/>
    <col min="12807" max="12807" width="14.88671875" style="46" bestFit="1" customWidth="1"/>
    <col min="12808" max="12808" width="14.6640625" style="46" bestFit="1" customWidth="1"/>
    <col min="12809" max="12809" width="34" style="46" bestFit="1" customWidth="1"/>
    <col min="12810" max="12810" width="29.44140625" style="46" bestFit="1" customWidth="1"/>
    <col min="12811" max="12811" width="5.5546875" style="46" bestFit="1" customWidth="1"/>
    <col min="12812" max="12812" width="16.5546875" style="46" bestFit="1" customWidth="1"/>
    <col min="12813" max="12813" width="7" style="46" bestFit="1" customWidth="1"/>
    <col min="12814" max="12814" width="9.88671875" style="46" bestFit="1" customWidth="1"/>
    <col min="12815" max="12815" width="7" style="46" bestFit="1" customWidth="1"/>
    <col min="12816" max="12816" width="17" style="46" bestFit="1" customWidth="1"/>
    <col min="12817" max="12817" width="9.6640625" style="46" bestFit="1" customWidth="1"/>
    <col min="12818" max="12818" width="14.6640625" style="46" bestFit="1" customWidth="1"/>
    <col min="12819" max="12819" width="14.44140625" style="46" bestFit="1" customWidth="1"/>
    <col min="12820" max="13056" width="11.5546875" style="46"/>
    <col min="13057" max="13057" width="12" style="46" bestFit="1" customWidth="1"/>
    <col min="13058" max="13058" width="11.88671875" style="46" bestFit="1" customWidth="1"/>
    <col min="13059" max="13059" width="9" style="46" bestFit="1" customWidth="1"/>
    <col min="13060" max="13060" width="9.6640625" style="46" bestFit="1" customWidth="1"/>
    <col min="13061" max="13061" width="11.33203125" style="46" bestFit="1" customWidth="1"/>
    <col min="13062" max="13062" width="11.88671875" style="46" bestFit="1" customWidth="1"/>
    <col min="13063" max="13063" width="14.88671875" style="46" bestFit="1" customWidth="1"/>
    <col min="13064" max="13064" width="14.6640625" style="46" bestFit="1" customWidth="1"/>
    <col min="13065" max="13065" width="34" style="46" bestFit="1" customWidth="1"/>
    <col min="13066" max="13066" width="29.44140625" style="46" bestFit="1" customWidth="1"/>
    <col min="13067" max="13067" width="5.5546875" style="46" bestFit="1" customWidth="1"/>
    <col min="13068" max="13068" width="16.5546875" style="46" bestFit="1" customWidth="1"/>
    <col min="13069" max="13069" width="7" style="46" bestFit="1" customWidth="1"/>
    <col min="13070" max="13070" width="9.88671875" style="46" bestFit="1" customWidth="1"/>
    <col min="13071" max="13071" width="7" style="46" bestFit="1" customWidth="1"/>
    <col min="13072" max="13072" width="17" style="46" bestFit="1" customWidth="1"/>
    <col min="13073" max="13073" width="9.6640625" style="46" bestFit="1" customWidth="1"/>
    <col min="13074" max="13074" width="14.6640625" style="46" bestFit="1" customWidth="1"/>
    <col min="13075" max="13075" width="14.44140625" style="46" bestFit="1" customWidth="1"/>
    <col min="13076" max="13312" width="11.5546875" style="46"/>
    <col min="13313" max="13313" width="12" style="46" bestFit="1" customWidth="1"/>
    <col min="13314" max="13314" width="11.88671875" style="46" bestFit="1" customWidth="1"/>
    <col min="13315" max="13315" width="9" style="46" bestFit="1" customWidth="1"/>
    <col min="13316" max="13316" width="9.6640625" style="46" bestFit="1" customWidth="1"/>
    <col min="13317" max="13317" width="11.33203125" style="46" bestFit="1" customWidth="1"/>
    <col min="13318" max="13318" width="11.88671875" style="46" bestFit="1" customWidth="1"/>
    <col min="13319" max="13319" width="14.88671875" style="46" bestFit="1" customWidth="1"/>
    <col min="13320" max="13320" width="14.6640625" style="46" bestFit="1" customWidth="1"/>
    <col min="13321" max="13321" width="34" style="46" bestFit="1" customWidth="1"/>
    <col min="13322" max="13322" width="29.44140625" style="46" bestFit="1" customWidth="1"/>
    <col min="13323" max="13323" width="5.5546875" style="46" bestFit="1" customWidth="1"/>
    <col min="13324" max="13324" width="16.5546875" style="46" bestFit="1" customWidth="1"/>
    <col min="13325" max="13325" width="7" style="46" bestFit="1" customWidth="1"/>
    <col min="13326" max="13326" width="9.88671875" style="46" bestFit="1" customWidth="1"/>
    <col min="13327" max="13327" width="7" style="46" bestFit="1" customWidth="1"/>
    <col min="13328" max="13328" width="17" style="46" bestFit="1" customWidth="1"/>
    <col min="13329" max="13329" width="9.6640625" style="46" bestFit="1" customWidth="1"/>
    <col min="13330" max="13330" width="14.6640625" style="46" bestFit="1" customWidth="1"/>
    <col min="13331" max="13331" width="14.44140625" style="46" bestFit="1" customWidth="1"/>
    <col min="13332" max="13568" width="11.5546875" style="46"/>
    <col min="13569" max="13569" width="12" style="46" bestFit="1" customWidth="1"/>
    <col min="13570" max="13570" width="11.88671875" style="46" bestFit="1" customWidth="1"/>
    <col min="13571" max="13571" width="9" style="46" bestFit="1" customWidth="1"/>
    <col min="13572" max="13572" width="9.6640625" style="46" bestFit="1" customWidth="1"/>
    <col min="13573" max="13573" width="11.33203125" style="46" bestFit="1" customWidth="1"/>
    <col min="13574" max="13574" width="11.88671875" style="46" bestFit="1" customWidth="1"/>
    <col min="13575" max="13575" width="14.88671875" style="46" bestFit="1" customWidth="1"/>
    <col min="13576" max="13576" width="14.6640625" style="46" bestFit="1" customWidth="1"/>
    <col min="13577" max="13577" width="34" style="46" bestFit="1" customWidth="1"/>
    <col min="13578" max="13578" width="29.44140625" style="46" bestFit="1" customWidth="1"/>
    <col min="13579" max="13579" width="5.5546875" style="46" bestFit="1" customWidth="1"/>
    <col min="13580" max="13580" width="16.5546875" style="46" bestFit="1" customWidth="1"/>
    <col min="13581" max="13581" width="7" style="46" bestFit="1" customWidth="1"/>
    <col min="13582" max="13582" width="9.88671875" style="46" bestFit="1" customWidth="1"/>
    <col min="13583" max="13583" width="7" style="46" bestFit="1" customWidth="1"/>
    <col min="13584" max="13584" width="17" style="46" bestFit="1" customWidth="1"/>
    <col min="13585" max="13585" width="9.6640625" style="46" bestFit="1" customWidth="1"/>
    <col min="13586" max="13586" width="14.6640625" style="46" bestFit="1" customWidth="1"/>
    <col min="13587" max="13587" width="14.44140625" style="46" bestFit="1" customWidth="1"/>
    <col min="13588" max="13824" width="11.5546875" style="46"/>
    <col min="13825" max="13825" width="12" style="46" bestFit="1" customWidth="1"/>
    <col min="13826" max="13826" width="11.88671875" style="46" bestFit="1" customWidth="1"/>
    <col min="13827" max="13827" width="9" style="46" bestFit="1" customWidth="1"/>
    <col min="13828" max="13828" width="9.6640625" style="46" bestFit="1" customWidth="1"/>
    <col min="13829" max="13829" width="11.33203125" style="46" bestFit="1" customWidth="1"/>
    <col min="13830" max="13830" width="11.88671875" style="46" bestFit="1" customWidth="1"/>
    <col min="13831" max="13831" width="14.88671875" style="46" bestFit="1" customWidth="1"/>
    <col min="13832" max="13832" width="14.6640625" style="46" bestFit="1" customWidth="1"/>
    <col min="13833" max="13833" width="34" style="46" bestFit="1" customWidth="1"/>
    <col min="13834" max="13834" width="29.44140625" style="46" bestFit="1" customWidth="1"/>
    <col min="13835" max="13835" width="5.5546875" style="46" bestFit="1" customWidth="1"/>
    <col min="13836" max="13836" width="16.5546875" style="46" bestFit="1" customWidth="1"/>
    <col min="13837" max="13837" width="7" style="46" bestFit="1" customWidth="1"/>
    <col min="13838" max="13838" width="9.88671875" style="46" bestFit="1" customWidth="1"/>
    <col min="13839" max="13839" width="7" style="46" bestFit="1" customWidth="1"/>
    <col min="13840" max="13840" width="17" style="46" bestFit="1" customWidth="1"/>
    <col min="13841" max="13841" width="9.6640625" style="46" bestFit="1" customWidth="1"/>
    <col min="13842" max="13842" width="14.6640625" style="46" bestFit="1" customWidth="1"/>
    <col min="13843" max="13843" width="14.44140625" style="46" bestFit="1" customWidth="1"/>
    <col min="13844" max="14080" width="11.5546875" style="46"/>
    <col min="14081" max="14081" width="12" style="46" bestFit="1" customWidth="1"/>
    <col min="14082" max="14082" width="11.88671875" style="46" bestFit="1" customWidth="1"/>
    <col min="14083" max="14083" width="9" style="46" bestFit="1" customWidth="1"/>
    <col min="14084" max="14084" width="9.6640625" style="46" bestFit="1" customWidth="1"/>
    <col min="14085" max="14085" width="11.33203125" style="46" bestFit="1" customWidth="1"/>
    <col min="14086" max="14086" width="11.88671875" style="46" bestFit="1" customWidth="1"/>
    <col min="14087" max="14087" width="14.88671875" style="46" bestFit="1" customWidth="1"/>
    <col min="14088" max="14088" width="14.6640625" style="46" bestFit="1" customWidth="1"/>
    <col min="14089" max="14089" width="34" style="46" bestFit="1" customWidth="1"/>
    <col min="14090" max="14090" width="29.44140625" style="46" bestFit="1" customWidth="1"/>
    <col min="14091" max="14091" width="5.5546875" style="46" bestFit="1" customWidth="1"/>
    <col min="14092" max="14092" width="16.5546875" style="46" bestFit="1" customWidth="1"/>
    <col min="14093" max="14093" width="7" style="46" bestFit="1" customWidth="1"/>
    <col min="14094" max="14094" width="9.88671875" style="46" bestFit="1" customWidth="1"/>
    <col min="14095" max="14095" width="7" style="46" bestFit="1" customWidth="1"/>
    <col min="14096" max="14096" width="17" style="46" bestFit="1" customWidth="1"/>
    <col min="14097" max="14097" width="9.6640625" style="46" bestFit="1" customWidth="1"/>
    <col min="14098" max="14098" width="14.6640625" style="46" bestFit="1" customWidth="1"/>
    <col min="14099" max="14099" width="14.44140625" style="46" bestFit="1" customWidth="1"/>
    <col min="14100" max="14336" width="11.5546875" style="46"/>
    <col min="14337" max="14337" width="12" style="46" bestFit="1" customWidth="1"/>
    <col min="14338" max="14338" width="11.88671875" style="46" bestFit="1" customWidth="1"/>
    <col min="14339" max="14339" width="9" style="46" bestFit="1" customWidth="1"/>
    <col min="14340" max="14340" width="9.6640625" style="46" bestFit="1" customWidth="1"/>
    <col min="14341" max="14341" width="11.33203125" style="46" bestFit="1" customWidth="1"/>
    <col min="14342" max="14342" width="11.88671875" style="46" bestFit="1" customWidth="1"/>
    <col min="14343" max="14343" width="14.88671875" style="46" bestFit="1" customWidth="1"/>
    <col min="14344" max="14344" width="14.6640625" style="46" bestFit="1" customWidth="1"/>
    <col min="14345" max="14345" width="34" style="46" bestFit="1" customWidth="1"/>
    <col min="14346" max="14346" width="29.44140625" style="46" bestFit="1" customWidth="1"/>
    <col min="14347" max="14347" width="5.5546875" style="46" bestFit="1" customWidth="1"/>
    <col min="14348" max="14348" width="16.5546875" style="46" bestFit="1" customWidth="1"/>
    <col min="14349" max="14349" width="7" style="46" bestFit="1" customWidth="1"/>
    <col min="14350" max="14350" width="9.88671875" style="46" bestFit="1" customWidth="1"/>
    <col min="14351" max="14351" width="7" style="46" bestFit="1" customWidth="1"/>
    <col min="14352" max="14352" width="17" style="46" bestFit="1" customWidth="1"/>
    <col min="14353" max="14353" width="9.6640625" style="46" bestFit="1" customWidth="1"/>
    <col min="14354" max="14354" width="14.6640625" style="46" bestFit="1" customWidth="1"/>
    <col min="14355" max="14355" width="14.44140625" style="46" bestFit="1" customWidth="1"/>
    <col min="14356" max="14592" width="11.5546875" style="46"/>
    <col min="14593" max="14593" width="12" style="46" bestFit="1" customWidth="1"/>
    <col min="14594" max="14594" width="11.88671875" style="46" bestFit="1" customWidth="1"/>
    <col min="14595" max="14595" width="9" style="46" bestFit="1" customWidth="1"/>
    <col min="14596" max="14596" width="9.6640625" style="46" bestFit="1" customWidth="1"/>
    <col min="14597" max="14597" width="11.33203125" style="46" bestFit="1" customWidth="1"/>
    <col min="14598" max="14598" width="11.88671875" style="46" bestFit="1" customWidth="1"/>
    <col min="14599" max="14599" width="14.88671875" style="46" bestFit="1" customWidth="1"/>
    <col min="14600" max="14600" width="14.6640625" style="46" bestFit="1" customWidth="1"/>
    <col min="14601" max="14601" width="34" style="46" bestFit="1" customWidth="1"/>
    <col min="14602" max="14602" width="29.44140625" style="46" bestFit="1" customWidth="1"/>
    <col min="14603" max="14603" width="5.5546875" style="46" bestFit="1" customWidth="1"/>
    <col min="14604" max="14604" width="16.5546875" style="46" bestFit="1" customWidth="1"/>
    <col min="14605" max="14605" width="7" style="46" bestFit="1" customWidth="1"/>
    <col min="14606" max="14606" width="9.88671875" style="46" bestFit="1" customWidth="1"/>
    <col min="14607" max="14607" width="7" style="46" bestFit="1" customWidth="1"/>
    <col min="14608" max="14608" width="17" style="46" bestFit="1" customWidth="1"/>
    <col min="14609" max="14609" width="9.6640625" style="46" bestFit="1" customWidth="1"/>
    <col min="14610" max="14610" width="14.6640625" style="46" bestFit="1" customWidth="1"/>
    <col min="14611" max="14611" width="14.44140625" style="46" bestFit="1" customWidth="1"/>
    <col min="14612" max="14848" width="11.5546875" style="46"/>
    <col min="14849" max="14849" width="12" style="46" bestFit="1" customWidth="1"/>
    <col min="14850" max="14850" width="11.88671875" style="46" bestFit="1" customWidth="1"/>
    <col min="14851" max="14851" width="9" style="46" bestFit="1" customWidth="1"/>
    <col min="14852" max="14852" width="9.6640625" style="46" bestFit="1" customWidth="1"/>
    <col min="14853" max="14853" width="11.33203125" style="46" bestFit="1" customWidth="1"/>
    <col min="14854" max="14854" width="11.88671875" style="46" bestFit="1" customWidth="1"/>
    <col min="14855" max="14855" width="14.88671875" style="46" bestFit="1" customWidth="1"/>
    <col min="14856" max="14856" width="14.6640625" style="46" bestFit="1" customWidth="1"/>
    <col min="14857" max="14857" width="34" style="46" bestFit="1" customWidth="1"/>
    <col min="14858" max="14858" width="29.44140625" style="46" bestFit="1" customWidth="1"/>
    <col min="14859" max="14859" width="5.5546875" style="46" bestFit="1" customWidth="1"/>
    <col min="14860" max="14860" width="16.5546875" style="46" bestFit="1" customWidth="1"/>
    <col min="14861" max="14861" width="7" style="46" bestFit="1" customWidth="1"/>
    <col min="14862" max="14862" width="9.88671875" style="46" bestFit="1" customWidth="1"/>
    <col min="14863" max="14863" width="7" style="46" bestFit="1" customWidth="1"/>
    <col min="14864" max="14864" width="17" style="46" bestFit="1" customWidth="1"/>
    <col min="14865" max="14865" width="9.6640625" style="46" bestFit="1" customWidth="1"/>
    <col min="14866" max="14866" width="14.6640625" style="46" bestFit="1" customWidth="1"/>
    <col min="14867" max="14867" width="14.44140625" style="46" bestFit="1" customWidth="1"/>
    <col min="14868" max="15104" width="11.5546875" style="46"/>
    <col min="15105" max="15105" width="12" style="46" bestFit="1" customWidth="1"/>
    <col min="15106" max="15106" width="11.88671875" style="46" bestFit="1" customWidth="1"/>
    <col min="15107" max="15107" width="9" style="46" bestFit="1" customWidth="1"/>
    <col min="15108" max="15108" width="9.6640625" style="46" bestFit="1" customWidth="1"/>
    <col min="15109" max="15109" width="11.33203125" style="46" bestFit="1" customWidth="1"/>
    <col min="15110" max="15110" width="11.88671875" style="46" bestFit="1" customWidth="1"/>
    <col min="15111" max="15111" width="14.88671875" style="46" bestFit="1" customWidth="1"/>
    <col min="15112" max="15112" width="14.6640625" style="46" bestFit="1" customWidth="1"/>
    <col min="15113" max="15113" width="34" style="46" bestFit="1" customWidth="1"/>
    <col min="15114" max="15114" width="29.44140625" style="46" bestFit="1" customWidth="1"/>
    <col min="15115" max="15115" width="5.5546875" style="46" bestFit="1" customWidth="1"/>
    <col min="15116" max="15116" width="16.5546875" style="46" bestFit="1" customWidth="1"/>
    <col min="15117" max="15117" width="7" style="46" bestFit="1" customWidth="1"/>
    <col min="15118" max="15118" width="9.88671875" style="46" bestFit="1" customWidth="1"/>
    <col min="15119" max="15119" width="7" style="46" bestFit="1" customWidth="1"/>
    <col min="15120" max="15120" width="17" style="46" bestFit="1" customWidth="1"/>
    <col min="15121" max="15121" width="9.6640625" style="46" bestFit="1" customWidth="1"/>
    <col min="15122" max="15122" width="14.6640625" style="46" bestFit="1" customWidth="1"/>
    <col min="15123" max="15123" width="14.44140625" style="46" bestFit="1" customWidth="1"/>
    <col min="15124" max="15360" width="11.5546875" style="46"/>
    <col min="15361" max="15361" width="12" style="46" bestFit="1" customWidth="1"/>
    <col min="15362" max="15362" width="11.88671875" style="46" bestFit="1" customWidth="1"/>
    <col min="15363" max="15363" width="9" style="46" bestFit="1" customWidth="1"/>
    <col min="15364" max="15364" width="9.6640625" style="46" bestFit="1" customWidth="1"/>
    <col min="15365" max="15365" width="11.33203125" style="46" bestFit="1" customWidth="1"/>
    <col min="15366" max="15366" width="11.88671875" style="46" bestFit="1" customWidth="1"/>
    <col min="15367" max="15367" width="14.88671875" style="46" bestFit="1" customWidth="1"/>
    <col min="15368" max="15368" width="14.6640625" style="46" bestFit="1" customWidth="1"/>
    <col min="15369" max="15369" width="34" style="46" bestFit="1" customWidth="1"/>
    <col min="15370" max="15370" width="29.44140625" style="46" bestFit="1" customWidth="1"/>
    <col min="15371" max="15371" width="5.5546875" style="46" bestFit="1" customWidth="1"/>
    <col min="15372" max="15372" width="16.5546875" style="46" bestFit="1" customWidth="1"/>
    <col min="15373" max="15373" width="7" style="46" bestFit="1" customWidth="1"/>
    <col min="15374" max="15374" width="9.88671875" style="46" bestFit="1" customWidth="1"/>
    <col min="15375" max="15375" width="7" style="46" bestFit="1" customWidth="1"/>
    <col min="15376" max="15376" width="17" style="46" bestFit="1" customWidth="1"/>
    <col min="15377" max="15377" width="9.6640625" style="46" bestFit="1" customWidth="1"/>
    <col min="15378" max="15378" width="14.6640625" style="46" bestFit="1" customWidth="1"/>
    <col min="15379" max="15379" width="14.44140625" style="46" bestFit="1" customWidth="1"/>
    <col min="15380" max="15616" width="11.5546875" style="46"/>
    <col min="15617" max="15617" width="12" style="46" bestFit="1" customWidth="1"/>
    <col min="15618" max="15618" width="11.88671875" style="46" bestFit="1" customWidth="1"/>
    <col min="15619" max="15619" width="9" style="46" bestFit="1" customWidth="1"/>
    <col min="15620" max="15620" width="9.6640625" style="46" bestFit="1" customWidth="1"/>
    <col min="15621" max="15621" width="11.33203125" style="46" bestFit="1" customWidth="1"/>
    <col min="15622" max="15622" width="11.88671875" style="46" bestFit="1" customWidth="1"/>
    <col min="15623" max="15623" width="14.88671875" style="46" bestFit="1" customWidth="1"/>
    <col min="15624" max="15624" width="14.6640625" style="46" bestFit="1" customWidth="1"/>
    <col min="15625" max="15625" width="34" style="46" bestFit="1" customWidth="1"/>
    <col min="15626" max="15626" width="29.44140625" style="46" bestFit="1" customWidth="1"/>
    <col min="15627" max="15627" width="5.5546875" style="46" bestFit="1" customWidth="1"/>
    <col min="15628" max="15628" width="16.5546875" style="46" bestFit="1" customWidth="1"/>
    <col min="15629" max="15629" width="7" style="46" bestFit="1" customWidth="1"/>
    <col min="15630" max="15630" width="9.88671875" style="46" bestFit="1" customWidth="1"/>
    <col min="15631" max="15631" width="7" style="46" bestFit="1" customWidth="1"/>
    <col min="15632" max="15632" width="17" style="46" bestFit="1" customWidth="1"/>
    <col min="15633" max="15633" width="9.6640625" style="46" bestFit="1" customWidth="1"/>
    <col min="15634" max="15634" width="14.6640625" style="46" bestFit="1" customWidth="1"/>
    <col min="15635" max="15635" width="14.44140625" style="46" bestFit="1" customWidth="1"/>
    <col min="15636" max="15872" width="11.5546875" style="46"/>
    <col min="15873" max="15873" width="12" style="46" bestFit="1" customWidth="1"/>
    <col min="15874" max="15874" width="11.88671875" style="46" bestFit="1" customWidth="1"/>
    <col min="15875" max="15875" width="9" style="46" bestFit="1" customWidth="1"/>
    <col min="15876" max="15876" width="9.6640625" style="46" bestFit="1" customWidth="1"/>
    <col min="15877" max="15877" width="11.33203125" style="46" bestFit="1" customWidth="1"/>
    <col min="15878" max="15878" width="11.88671875" style="46" bestFit="1" customWidth="1"/>
    <col min="15879" max="15879" width="14.88671875" style="46" bestFit="1" customWidth="1"/>
    <col min="15880" max="15880" width="14.6640625" style="46" bestFit="1" customWidth="1"/>
    <col min="15881" max="15881" width="34" style="46" bestFit="1" customWidth="1"/>
    <col min="15882" max="15882" width="29.44140625" style="46" bestFit="1" customWidth="1"/>
    <col min="15883" max="15883" width="5.5546875" style="46" bestFit="1" customWidth="1"/>
    <col min="15884" max="15884" width="16.5546875" style="46" bestFit="1" customWidth="1"/>
    <col min="15885" max="15885" width="7" style="46" bestFit="1" customWidth="1"/>
    <col min="15886" max="15886" width="9.88671875" style="46" bestFit="1" customWidth="1"/>
    <col min="15887" max="15887" width="7" style="46" bestFit="1" customWidth="1"/>
    <col min="15888" max="15888" width="17" style="46" bestFit="1" customWidth="1"/>
    <col min="15889" max="15889" width="9.6640625" style="46" bestFit="1" customWidth="1"/>
    <col min="15890" max="15890" width="14.6640625" style="46" bestFit="1" customWidth="1"/>
    <col min="15891" max="15891" width="14.44140625" style="46" bestFit="1" customWidth="1"/>
    <col min="15892" max="16128" width="11.5546875" style="46"/>
    <col min="16129" max="16129" width="12" style="46" bestFit="1" customWidth="1"/>
    <col min="16130" max="16130" width="11.88671875" style="46" bestFit="1" customWidth="1"/>
    <col min="16131" max="16131" width="9" style="46" bestFit="1" customWidth="1"/>
    <col min="16132" max="16132" width="9.6640625" style="46" bestFit="1" customWidth="1"/>
    <col min="16133" max="16133" width="11.33203125" style="46" bestFit="1" customWidth="1"/>
    <col min="16134" max="16134" width="11.88671875" style="46" bestFit="1" customWidth="1"/>
    <col min="16135" max="16135" width="14.88671875" style="46" bestFit="1" customWidth="1"/>
    <col min="16136" max="16136" width="14.6640625" style="46" bestFit="1" customWidth="1"/>
    <col min="16137" max="16137" width="34" style="46" bestFit="1" customWidth="1"/>
    <col min="16138" max="16138" width="29.44140625" style="46" bestFit="1" customWidth="1"/>
    <col min="16139" max="16139" width="5.5546875" style="46" bestFit="1" customWidth="1"/>
    <col min="16140" max="16140" width="16.5546875" style="46" bestFit="1" customWidth="1"/>
    <col min="16141" max="16141" width="7" style="46" bestFit="1" customWidth="1"/>
    <col min="16142" max="16142" width="9.88671875" style="46" bestFit="1" customWidth="1"/>
    <col min="16143" max="16143" width="7" style="46" bestFit="1" customWidth="1"/>
    <col min="16144" max="16144" width="17" style="46" bestFit="1" customWidth="1"/>
    <col min="16145" max="16145" width="9.6640625" style="46" bestFit="1" customWidth="1"/>
    <col min="16146" max="16146" width="14.6640625" style="46" bestFit="1" customWidth="1"/>
    <col min="16147" max="16147" width="14.44140625" style="46" bestFit="1" customWidth="1"/>
    <col min="16148" max="16384" width="11.5546875" style="46"/>
  </cols>
  <sheetData>
    <row r="1" spans="1:19" s="45" customFormat="1" x14ac:dyDescent="0.35">
      <c r="A1" s="45" t="s">
        <v>30</v>
      </c>
      <c r="B1" s="45" t="s">
        <v>31</v>
      </c>
      <c r="C1" s="45" t="s">
        <v>47</v>
      </c>
      <c r="D1" s="45" t="s">
        <v>48</v>
      </c>
      <c r="E1" s="45" t="s">
        <v>49</v>
      </c>
      <c r="F1" s="45" t="s">
        <v>50</v>
      </c>
      <c r="G1" s="45" t="s">
        <v>51</v>
      </c>
      <c r="H1" s="45" t="s">
        <v>52</v>
      </c>
      <c r="I1" s="45" t="s">
        <v>53</v>
      </c>
      <c r="J1" s="45" t="s">
        <v>54</v>
      </c>
      <c r="K1" s="45" t="s">
        <v>55</v>
      </c>
      <c r="L1" s="45" t="s">
        <v>56</v>
      </c>
      <c r="M1" s="45" t="s">
        <v>33</v>
      </c>
      <c r="N1" s="45" t="s">
        <v>34</v>
      </c>
      <c r="O1" s="45" t="s">
        <v>35</v>
      </c>
      <c r="P1" s="45" t="s">
        <v>57</v>
      </c>
      <c r="Q1" s="45" t="s">
        <v>58</v>
      </c>
      <c r="R1" s="45" t="s">
        <v>59</v>
      </c>
      <c r="S1" s="45" t="s">
        <v>60</v>
      </c>
    </row>
    <row r="2" spans="1:19" x14ac:dyDescent="0.35">
      <c r="A2" s="46" t="s">
        <v>61</v>
      </c>
      <c r="B2" s="46" t="s">
        <v>62</v>
      </c>
      <c r="C2" s="47" t="s">
        <v>63</v>
      </c>
      <c r="D2" s="47" t="s">
        <v>64</v>
      </c>
      <c r="F2" s="47">
        <v>14790</v>
      </c>
      <c r="G2" s="48">
        <v>447798253.60000002</v>
      </c>
      <c r="H2" s="48">
        <v>765515076</v>
      </c>
      <c r="I2" s="46" t="s">
        <v>65</v>
      </c>
      <c r="J2" s="46" t="s">
        <v>66</v>
      </c>
      <c r="K2" s="47">
        <v>32</v>
      </c>
      <c r="M2" s="47">
        <v>8046</v>
      </c>
      <c r="N2" s="47" t="s">
        <v>67</v>
      </c>
      <c r="O2" s="47" t="s">
        <v>68</v>
      </c>
      <c r="P2" s="47">
        <v>100</v>
      </c>
      <c r="Q2" s="46" t="s">
        <v>69</v>
      </c>
      <c r="R2" s="47" t="s">
        <v>70</v>
      </c>
    </row>
    <row r="3" spans="1:19" x14ac:dyDescent="0.35">
      <c r="A3" s="46" t="s">
        <v>71</v>
      </c>
      <c r="B3" s="46" t="s">
        <v>72</v>
      </c>
      <c r="D3" s="47" t="s">
        <v>73</v>
      </c>
      <c r="E3" s="47" t="s">
        <v>74</v>
      </c>
      <c r="F3" s="47">
        <v>36815</v>
      </c>
      <c r="G3" s="48">
        <v>441395116</v>
      </c>
      <c r="H3" s="48">
        <v>787342390</v>
      </c>
      <c r="I3" s="46" t="s">
        <v>75</v>
      </c>
      <c r="J3" s="46" t="s">
        <v>76</v>
      </c>
      <c r="K3" s="47">
        <v>57</v>
      </c>
      <c r="M3" s="47">
        <v>8046</v>
      </c>
      <c r="N3" s="47" t="s">
        <v>67</v>
      </c>
      <c r="O3" s="47" t="s">
        <v>68</v>
      </c>
      <c r="P3" s="47">
        <v>100</v>
      </c>
      <c r="Q3" s="46" t="s">
        <v>77</v>
      </c>
      <c r="R3" s="47" t="s">
        <v>68</v>
      </c>
      <c r="S3" s="46" t="s">
        <v>78</v>
      </c>
    </row>
    <row r="4" spans="1:19" x14ac:dyDescent="0.35">
      <c r="A4" s="46" t="s">
        <v>79</v>
      </c>
      <c r="B4" s="46" t="s">
        <v>80</v>
      </c>
      <c r="D4" s="47" t="s">
        <v>73</v>
      </c>
      <c r="E4" s="47" t="s">
        <v>74</v>
      </c>
      <c r="F4" s="47">
        <v>57791</v>
      </c>
      <c r="G4" s="48">
        <v>441390866</v>
      </c>
      <c r="H4" s="48">
        <v>762505854</v>
      </c>
      <c r="I4" s="46" t="s">
        <v>81</v>
      </c>
      <c r="J4" s="46" t="s">
        <v>82</v>
      </c>
      <c r="K4" s="47">
        <v>51</v>
      </c>
      <c r="M4" s="47">
        <v>8006</v>
      </c>
      <c r="N4" s="47" t="s">
        <v>67</v>
      </c>
      <c r="O4" s="47" t="s">
        <v>68</v>
      </c>
      <c r="P4" s="47">
        <v>50</v>
      </c>
      <c r="Q4" s="46" t="s">
        <v>83</v>
      </c>
      <c r="R4" s="47" t="s">
        <v>68</v>
      </c>
      <c r="S4" s="46" t="s">
        <v>61</v>
      </c>
    </row>
    <row r="5" spans="1:19" x14ac:dyDescent="0.35">
      <c r="A5" s="46" t="s">
        <v>84</v>
      </c>
      <c r="B5" s="46" t="s">
        <v>85</v>
      </c>
      <c r="C5" s="47" t="s">
        <v>86</v>
      </c>
      <c r="D5" s="47" t="s">
        <v>73</v>
      </c>
      <c r="E5" s="47" t="s">
        <v>74</v>
      </c>
      <c r="F5" s="47">
        <v>60739</v>
      </c>
      <c r="G5" s="48">
        <v>444846144</v>
      </c>
      <c r="H5" s="48">
        <v>769607012</v>
      </c>
      <c r="I5" s="46" t="s">
        <v>87</v>
      </c>
      <c r="J5" s="46" t="s">
        <v>88</v>
      </c>
      <c r="K5" s="47">
        <v>28</v>
      </c>
      <c r="M5" s="47">
        <v>8047</v>
      </c>
      <c r="N5" s="47" t="s">
        <v>67</v>
      </c>
      <c r="O5" s="47" t="s">
        <v>68</v>
      </c>
      <c r="P5" s="47">
        <v>40</v>
      </c>
      <c r="Q5" s="46" t="s">
        <v>89</v>
      </c>
      <c r="R5" s="47" t="s">
        <v>68</v>
      </c>
      <c r="S5" s="46" t="s">
        <v>90</v>
      </c>
    </row>
    <row r="6" spans="1:19" x14ac:dyDescent="0.35">
      <c r="A6" s="46" t="s">
        <v>91</v>
      </c>
      <c r="B6" s="46" t="s">
        <v>92</v>
      </c>
      <c r="D6" s="47" t="s">
        <v>73</v>
      </c>
      <c r="E6" s="47" t="s">
        <v>74</v>
      </c>
      <c r="F6" s="47">
        <v>28793</v>
      </c>
      <c r="G6" s="48">
        <v>441285028</v>
      </c>
      <c r="H6" s="48">
        <v>763459332</v>
      </c>
      <c r="I6" s="46" t="s">
        <v>93</v>
      </c>
      <c r="J6" s="46" t="s">
        <v>94</v>
      </c>
      <c r="K6" s="47">
        <v>6</v>
      </c>
      <c r="L6" s="47" t="s">
        <v>95</v>
      </c>
      <c r="M6" s="47">
        <v>8050</v>
      </c>
      <c r="N6" s="47" t="s">
        <v>67</v>
      </c>
      <c r="O6" s="47" t="s">
        <v>68</v>
      </c>
      <c r="P6" s="47">
        <v>30</v>
      </c>
      <c r="Q6" s="46" t="s">
        <v>96</v>
      </c>
      <c r="R6" s="47" t="s">
        <v>68</v>
      </c>
      <c r="S6" s="46" t="s">
        <v>61</v>
      </c>
    </row>
    <row r="7" spans="1:19" x14ac:dyDescent="0.35">
      <c r="A7" s="46" t="s">
        <v>91</v>
      </c>
      <c r="B7" s="46" t="s">
        <v>97</v>
      </c>
      <c r="D7" s="47" t="s">
        <v>73</v>
      </c>
      <c r="E7" s="47" t="s">
        <v>74</v>
      </c>
      <c r="F7" s="47">
        <v>49309</v>
      </c>
      <c r="G7" s="48">
        <v>445406878</v>
      </c>
      <c r="H7" s="48">
        <v>763152489</v>
      </c>
      <c r="I7" s="46" t="s">
        <v>98</v>
      </c>
      <c r="J7" s="46" t="s">
        <v>99</v>
      </c>
      <c r="K7" s="47">
        <v>14</v>
      </c>
      <c r="M7" s="47">
        <v>8053</v>
      </c>
      <c r="N7" s="47" t="s">
        <v>67</v>
      </c>
      <c r="O7" s="47" t="s">
        <v>68</v>
      </c>
      <c r="P7" s="47">
        <v>80</v>
      </c>
      <c r="Q7" s="46" t="s">
        <v>77</v>
      </c>
      <c r="R7" s="47" t="s">
        <v>68</v>
      </c>
      <c r="S7" s="46" t="s">
        <v>100</v>
      </c>
    </row>
    <row r="8" spans="1:19" x14ac:dyDescent="0.35">
      <c r="A8" s="46" t="s">
        <v>91</v>
      </c>
      <c r="B8" s="46" t="s">
        <v>101</v>
      </c>
      <c r="D8" s="47" t="s">
        <v>73</v>
      </c>
      <c r="E8" s="47" t="s">
        <v>74</v>
      </c>
      <c r="F8" s="47">
        <v>59655</v>
      </c>
      <c r="G8" s="48">
        <v>449849996</v>
      </c>
      <c r="H8" s="48">
        <v>761998167</v>
      </c>
      <c r="I8" s="46" t="s">
        <v>102</v>
      </c>
      <c r="J8" s="46" t="s">
        <v>103</v>
      </c>
      <c r="K8" s="47">
        <v>18</v>
      </c>
      <c r="M8" s="47">
        <v>8044</v>
      </c>
      <c r="N8" s="47" t="s">
        <v>67</v>
      </c>
      <c r="O8" s="47" t="s">
        <v>68</v>
      </c>
      <c r="P8" s="47">
        <v>10</v>
      </c>
      <c r="Q8" s="46" t="s">
        <v>104</v>
      </c>
      <c r="R8" s="47" t="s">
        <v>68</v>
      </c>
      <c r="S8" s="46" t="s">
        <v>105</v>
      </c>
    </row>
    <row r="9" spans="1:19" x14ac:dyDescent="0.35">
      <c r="A9" s="46" t="s">
        <v>106</v>
      </c>
      <c r="B9" s="46" t="s">
        <v>107</v>
      </c>
      <c r="D9" s="47" t="s">
        <v>73</v>
      </c>
      <c r="E9" s="47" t="s">
        <v>74</v>
      </c>
      <c r="F9" s="47">
        <v>43009</v>
      </c>
      <c r="G9" s="48">
        <v>447763790</v>
      </c>
      <c r="H9" s="48">
        <v>771081708</v>
      </c>
      <c r="I9" s="46" t="s">
        <v>108</v>
      </c>
      <c r="J9" s="46" t="s">
        <v>109</v>
      </c>
      <c r="K9" s="47">
        <v>3</v>
      </c>
      <c r="M9" s="47">
        <v>8038</v>
      </c>
      <c r="N9" s="47" t="s">
        <v>67</v>
      </c>
      <c r="O9" s="47" t="s">
        <v>68</v>
      </c>
      <c r="P9" s="47">
        <v>50</v>
      </c>
      <c r="Q9" s="46" t="s">
        <v>110</v>
      </c>
      <c r="R9" s="47" t="s">
        <v>70</v>
      </c>
      <c r="S9" s="46" t="s">
        <v>100</v>
      </c>
    </row>
    <row r="10" spans="1:19" x14ac:dyDescent="0.35">
      <c r="A10" s="46" t="s">
        <v>111</v>
      </c>
      <c r="B10" s="46" t="s">
        <v>112</v>
      </c>
      <c r="D10" s="47" t="s">
        <v>64</v>
      </c>
      <c r="F10" s="47">
        <v>91806</v>
      </c>
      <c r="G10" s="48">
        <v>441356198</v>
      </c>
      <c r="H10" s="48">
        <v>774728002</v>
      </c>
      <c r="I10" s="46" t="s">
        <v>113</v>
      </c>
      <c r="J10" s="46" t="s">
        <v>114</v>
      </c>
      <c r="K10" s="47">
        <v>33</v>
      </c>
      <c r="M10" s="47">
        <v>8032</v>
      </c>
      <c r="N10" s="47" t="s">
        <v>67</v>
      </c>
      <c r="O10" s="47" t="s">
        <v>68</v>
      </c>
      <c r="P10" s="47">
        <v>100</v>
      </c>
      <c r="Q10" s="46" t="s">
        <v>115</v>
      </c>
      <c r="R10" s="47" t="s">
        <v>68</v>
      </c>
      <c r="S10" s="46" t="s">
        <v>116</v>
      </c>
    </row>
    <row r="11" spans="1:19" x14ac:dyDescent="0.35">
      <c r="A11" s="46" t="s">
        <v>117</v>
      </c>
      <c r="B11" s="46" t="s">
        <v>118</v>
      </c>
      <c r="C11" s="47" t="s">
        <v>86</v>
      </c>
      <c r="D11" s="47" t="s">
        <v>73</v>
      </c>
      <c r="E11" s="47" t="s">
        <v>74</v>
      </c>
      <c r="F11" s="47">
        <v>69057</v>
      </c>
      <c r="G11" s="48">
        <v>444780735</v>
      </c>
      <c r="H11" s="48">
        <v>771728281</v>
      </c>
      <c r="I11" s="46" t="s">
        <v>119</v>
      </c>
      <c r="J11" s="46" t="s">
        <v>120</v>
      </c>
      <c r="K11" s="47">
        <v>76</v>
      </c>
      <c r="M11" s="47">
        <v>8055</v>
      </c>
      <c r="N11" s="47" t="s">
        <v>67</v>
      </c>
      <c r="O11" s="47" t="s">
        <v>68</v>
      </c>
      <c r="P11" s="47">
        <v>100</v>
      </c>
      <c r="Q11" s="46" t="s">
        <v>121</v>
      </c>
      <c r="R11" s="47" t="s">
        <v>68</v>
      </c>
      <c r="S11" s="46" t="s">
        <v>78</v>
      </c>
    </row>
    <row r="12" spans="1:19" x14ac:dyDescent="0.35">
      <c r="A12" s="46" t="s">
        <v>117</v>
      </c>
      <c r="B12" s="46" t="s">
        <v>122</v>
      </c>
      <c r="D12" s="47" t="s">
        <v>73</v>
      </c>
      <c r="E12" s="47" t="s">
        <v>74</v>
      </c>
      <c r="F12" s="47">
        <v>54962</v>
      </c>
      <c r="G12" s="48">
        <v>442345858</v>
      </c>
      <c r="H12" s="48">
        <v>775982427</v>
      </c>
      <c r="I12" s="46" t="s">
        <v>123</v>
      </c>
      <c r="J12" s="46" t="s">
        <v>124</v>
      </c>
      <c r="K12" s="47">
        <v>92</v>
      </c>
      <c r="M12" s="47">
        <v>8053</v>
      </c>
      <c r="N12" s="47" t="s">
        <v>67</v>
      </c>
      <c r="O12" s="47" t="s">
        <v>68</v>
      </c>
      <c r="P12" s="47">
        <v>20</v>
      </c>
      <c r="Q12" s="46" t="s">
        <v>125</v>
      </c>
      <c r="R12" s="47" t="s">
        <v>68</v>
      </c>
      <c r="S12" s="46" t="s">
        <v>126</v>
      </c>
    </row>
    <row r="13" spans="1:19" x14ac:dyDescent="0.35">
      <c r="A13" s="46" t="s">
        <v>127</v>
      </c>
      <c r="B13" s="46" t="s">
        <v>128</v>
      </c>
      <c r="D13" s="47" t="s">
        <v>73</v>
      </c>
      <c r="E13" s="47" t="s">
        <v>74</v>
      </c>
      <c r="F13" s="47">
        <v>89201</v>
      </c>
      <c r="G13" s="48">
        <v>445474097.10000002</v>
      </c>
      <c r="H13" s="48">
        <v>779804605</v>
      </c>
      <c r="I13" s="46" t="s">
        <v>129</v>
      </c>
      <c r="J13" s="46" t="s">
        <v>130</v>
      </c>
      <c r="K13" s="47">
        <v>12</v>
      </c>
      <c r="M13" s="47">
        <v>6900</v>
      </c>
      <c r="N13" s="47" t="s">
        <v>131</v>
      </c>
      <c r="O13" s="47" t="s">
        <v>68</v>
      </c>
      <c r="P13" s="47">
        <v>10</v>
      </c>
      <c r="Q13" s="46" t="s">
        <v>104</v>
      </c>
      <c r="R13" s="47" t="s">
        <v>68</v>
      </c>
      <c r="S13" s="46" t="s">
        <v>90</v>
      </c>
    </row>
    <row r="14" spans="1:19" x14ac:dyDescent="0.35">
      <c r="A14" s="46" t="s">
        <v>132</v>
      </c>
      <c r="B14" s="46" t="s">
        <v>133</v>
      </c>
      <c r="D14" s="47" t="s">
        <v>73</v>
      </c>
      <c r="E14" s="47" t="s">
        <v>74</v>
      </c>
      <c r="F14" s="47">
        <v>21275</v>
      </c>
      <c r="G14" s="48">
        <v>445224726</v>
      </c>
      <c r="H14" s="48">
        <v>787983947</v>
      </c>
      <c r="I14" s="46" t="s">
        <v>134</v>
      </c>
      <c r="J14" s="46" t="s">
        <v>135</v>
      </c>
      <c r="K14" s="47">
        <v>26</v>
      </c>
      <c r="M14" s="47">
        <v>8064</v>
      </c>
      <c r="N14" s="47" t="s">
        <v>67</v>
      </c>
      <c r="O14" s="47" t="s">
        <v>68</v>
      </c>
      <c r="P14" s="47">
        <v>44</v>
      </c>
      <c r="Q14" s="46" t="s">
        <v>83</v>
      </c>
      <c r="R14" s="47" t="s">
        <v>68</v>
      </c>
      <c r="S14" s="46" t="s">
        <v>100</v>
      </c>
    </row>
    <row r="15" spans="1:19" x14ac:dyDescent="0.35">
      <c r="A15" s="46" t="s">
        <v>132</v>
      </c>
      <c r="B15" s="46" t="s">
        <v>72</v>
      </c>
      <c r="D15" s="47" t="s">
        <v>73</v>
      </c>
      <c r="E15" s="47" t="s">
        <v>74</v>
      </c>
      <c r="F15" s="47">
        <v>34319</v>
      </c>
      <c r="G15" s="48">
        <v>449219764</v>
      </c>
      <c r="H15" s="48">
        <v>788313132</v>
      </c>
      <c r="I15" s="46" t="s">
        <v>136</v>
      </c>
      <c r="J15" s="46" t="s">
        <v>137</v>
      </c>
      <c r="K15" s="47">
        <v>70</v>
      </c>
      <c r="M15" s="47">
        <v>8053</v>
      </c>
      <c r="N15" s="47" t="s">
        <v>67</v>
      </c>
      <c r="O15" s="47" t="s">
        <v>68</v>
      </c>
      <c r="P15" s="47">
        <v>40</v>
      </c>
      <c r="Q15" s="46" t="s">
        <v>89</v>
      </c>
      <c r="R15" s="47" t="s">
        <v>68</v>
      </c>
      <c r="S15" s="46" t="s">
        <v>105</v>
      </c>
    </row>
    <row r="16" spans="1:19" x14ac:dyDescent="0.35">
      <c r="A16" s="46" t="s">
        <v>138</v>
      </c>
      <c r="B16" s="46" t="s">
        <v>139</v>
      </c>
      <c r="D16" s="47" t="s">
        <v>73</v>
      </c>
      <c r="E16" s="47" t="s">
        <v>74</v>
      </c>
      <c r="F16" s="47">
        <v>43209</v>
      </c>
      <c r="G16" s="48">
        <v>446868591</v>
      </c>
      <c r="H16" s="48">
        <v>782998674</v>
      </c>
      <c r="I16" s="46" t="s">
        <v>140</v>
      </c>
      <c r="J16" s="46" t="s">
        <v>141</v>
      </c>
      <c r="K16" s="47">
        <v>1</v>
      </c>
      <c r="M16" s="47">
        <v>8032</v>
      </c>
      <c r="N16" s="47" t="s">
        <v>67</v>
      </c>
      <c r="O16" s="47" t="s">
        <v>68</v>
      </c>
      <c r="P16" s="47">
        <v>80</v>
      </c>
      <c r="Q16" s="46" t="s">
        <v>77</v>
      </c>
      <c r="R16" s="47" t="s">
        <v>70</v>
      </c>
      <c r="S16" s="46" t="s">
        <v>126</v>
      </c>
    </row>
    <row r="17" spans="1:19" x14ac:dyDescent="0.35">
      <c r="A17" s="46" t="s">
        <v>142</v>
      </c>
      <c r="B17" s="46" t="s">
        <v>143</v>
      </c>
      <c r="D17" s="47" t="s">
        <v>73</v>
      </c>
      <c r="E17" s="47" t="s">
        <v>74</v>
      </c>
      <c r="F17" s="47">
        <v>47144</v>
      </c>
      <c r="G17" s="48">
        <v>444076625</v>
      </c>
      <c r="H17" s="48">
        <v>789088749</v>
      </c>
      <c r="I17" s="46" t="s">
        <v>144</v>
      </c>
      <c r="J17" s="46" t="s">
        <v>145</v>
      </c>
      <c r="K17" s="47">
        <v>3</v>
      </c>
      <c r="M17" s="47">
        <v>8006</v>
      </c>
      <c r="N17" s="47" t="s">
        <v>67</v>
      </c>
      <c r="O17" s="47" t="s">
        <v>68</v>
      </c>
      <c r="P17" s="47">
        <v>80</v>
      </c>
      <c r="Q17" s="46" t="s">
        <v>77</v>
      </c>
      <c r="R17" s="47" t="s">
        <v>68</v>
      </c>
      <c r="S17" s="46" t="s">
        <v>116</v>
      </c>
    </row>
    <row r="18" spans="1:19" x14ac:dyDescent="0.35">
      <c r="A18" s="46" t="s">
        <v>146</v>
      </c>
      <c r="B18" s="46" t="s">
        <v>147</v>
      </c>
      <c r="D18" s="47" t="s">
        <v>73</v>
      </c>
      <c r="E18" s="47" t="s">
        <v>74</v>
      </c>
      <c r="F18" s="47">
        <v>23010</v>
      </c>
      <c r="G18" s="48">
        <v>448312784</v>
      </c>
      <c r="H18" s="48">
        <v>782823363</v>
      </c>
      <c r="I18" s="46" t="s">
        <v>148</v>
      </c>
      <c r="J18" s="46" t="s">
        <v>149</v>
      </c>
      <c r="K18" s="47">
        <v>59</v>
      </c>
      <c r="M18" s="47">
        <v>8044</v>
      </c>
      <c r="N18" s="47" t="s">
        <v>67</v>
      </c>
      <c r="O18" s="47" t="s">
        <v>68</v>
      </c>
      <c r="P18" s="47">
        <v>10</v>
      </c>
      <c r="Q18" s="46" t="s">
        <v>104</v>
      </c>
      <c r="R18" s="47" t="s">
        <v>150</v>
      </c>
      <c r="S18" s="46" t="s">
        <v>105</v>
      </c>
    </row>
    <row r="19" spans="1:19" x14ac:dyDescent="0.35">
      <c r="A19" s="46" t="s">
        <v>146</v>
      </c>
      <c r="B19" s="46" t="s">
        <v>151</v>
      </c>
      <c r="D19" s="47" t="s">
        <v>73</v>
      </c>
      <c r="E19" s="47" t="s">
        <v>74</v>
      </c>
      <c r="F19" s="47">
        <v>39828</v>
      </c>
      <c r="G19" s="48">
        <v>443787822</v>
      </c>
      <c r="H19" s="48">
        <v>786656305</v>
      </c>
      <c r="I19" s="46" t="s">
        <v>152</v>
      </c>
      <c r="J19" s="46" t="s">
        <v>153</v>
      </c>
      <c r="K19" s="47">
        <v>12</v>
      </c>
      <c r="M19" s="47">
        <v>8001</v>
      </c>
      <c r="N19" s="47" t="s">
        <v>67</v>
      </c>
      <c r="O19" s="47" t="s">
        <v>68</v>
      </c>
      <c r="P19" s="47">
        <v>30</v>
      </c>
      <c r="Q19" s="46" t="s">
        <v>96</v>
      </c>
      <c r="R19" s="47" t="s">
        <v>150</v>
      </c>
      <c r="S19" s="46" t="s">
        <v>154</v>
      </c>
    </row>
    <row r="20" spans="1:19" x14ac:dyDescent="0.35">
      <c r="A20" s="46" t="s">
        <v>155</v>
      </c>
      <c r="B20" s="46" t="s">
        <v>156</v>
      </c>
      <c r="D20" s="47" t="s">
        <v>73</v>
      </c>
      <c r="E20" s="47" t="s">
        <v>74</v>
      </c>
      <c r="F20" s="47">
        <v>59416</v>
      </c>
      <c r="G20" s="48">
        <v>446479968</v>
      </c>
      <c r="H20" s="48">
        <v>785243031</v>
      </c>
      <c r="I20" s="46" t="s">
        <v>157</v>
      </c>
      <c r="J20" s="46" t="s">
        <v>158</v>
      </c>
      <c r="K20" s="47">
        <v>99</v>
      </c>
      <c r="M20" s="47">
        <v>8032</v>
      </c>
      <c r="N20" s="47" t="s">
        <v>67</v>
      </c>
      <c r="O20" s="47" t="s">
        <v>68</v>
      </c>
      <c r="P20" s="47">
        <v>60</v>
      </c>
      <c r="Q20" s="46" t="s">
        <v>110</v>
      </c>
      <c r="R20" s="47" t="s">
        <v>68</v>
      </c>
      <c r="S20" s="46" t="s">
        <v>116</v>
      </c>
    </row>
    <row r="21" spans="1:19" x14ac:dyDescent="0.35">
      <c r="A21" s="46" t="s">
        <v>159</v>
      </c>
      <c r="B21" s="46" t="s">
        <v>160</v>
      </c>
      <c r="D21" s="47" t="s">
        <v>64</v>
      </c>
      <c r="F21" s="47">
        <v>72818</v>
      </c>
      <c r="G21" s="48">
        <v>446183073</v>
      </c>
      <c r="H21" s="48">
        <v>788068504</v>
      </c>
      <c r="I21" s="46" t="s">
        <v>161</v>
      </c>
      <c r="J21" s="46" t="s">
        <v>162</v>
      </c>
      <c r="K21" s="47">
        <v>60</v>
      </c>
      <c r="M21" s="47">
        <v>8049</v>
      </c>
      <c r="N21" s="47" t="s">
        <v>67</v>
      </c>
      <c r="O21" s="47" t="s">
        <v>68</v>
      </c>
      <c r="P21" s="47">
        <v>100</v>
      </c>
      <c r="Q21" s="46" t="s">
        <v>115</v>
      </c>
      <c r="R21" s="47" t="s">
        <v>150</v>
      </c>
      <c r="S21" s="46" t="s">
        <v>61</v>
      </c>
    </row>
    <row r="22" spans="1:19" x14ac:dyDescent="0.35">
      <c r="A22" s="46" t="s">
        <v>159</v>
      </c>
      <c r="B22" s="46" t="s">
        <v>163</v>
      </c>
      <c r="D22" s="47" t="s">
        <v>64</v>
      </c>
      <c r="F22" s="47">
        <v>85778</v>
      </c>
      <c r="G22" s="48">
        <v>445310975</v>
      </c>
      <c r="H22" s="48">
        <v>791741461</v>
      </c>
      <c r="I22" s="46" t="s">
        <v>164</v>
      </c>
      <c r="J22" s="46" t="s">
        <v>165</v>
      </c>
      <c r="K22" s="47">
        <v>31</v>
      </c>
      <c r="M22" s="47">
        <v>8051</v>
      </c>
      <c r="N22" s="47" t="s">
        <v>67</v>
      </c>
      <c r="O22" s="47" t="s">
        <v>68</v>
      </c>
      <c r="P22" s="47">
        <v>20</v>
      </c>
      <c r="Q22" s="46" t="s">
        <v>125</v>
      </c>
      <c r="R22" s="47" t="s">
        <v>150</v>
      </c>
      <c r="S22" s="46" t="s">
        <v>78</v>
      </c>
    </row>
    <row r="23" spans="1:19" x14ac:dyDescent="0.35">
      <c r="A23" s="46" t="s">
        <v>166</v>
      </c>
      <c r="B23" s="46" t="s">
        <v>167</v>
      </c>
      <c r="C23" s="47" t="s">
        <v>86</v>
      </c>
      <c r="D23" s="47" t="s">
        <v>73</v>
      </c>
      <c r="E23" s="47" t="s">
        <v>74</v>
      </c>
      <c r="F23" s="47">
        <v>90709</v>
      </c>
      <c r="G23" s="48">
        <v>446790220</v>
      </c>
      <c r="H23" s="48">
        <v>795230337</v>
      </c>
      <c r="I23" s="46" t="s">
        <v>168</v>
      </c>
      <c r="J23" s="46" t="s">
        <v>169</v>
      </c>
      <c r="K23" s="47">
        <v>60</v>
      </c>
      <c r="M23" s="47">
        <v>8038</v>
      </c>
      <c r="N23" s="47" t="s">
        <v>67</v>
      </c>
      <c r="O23" s="47" t="s">
        <v>68</v>
      </c>
      <c r="P23" s="47">
        <v>44</v>
      </c>
      <c r="Q23" s="46" t="s">
        <v>83</v>
      </c>
      <c r="R23" s="47" t="s">
        <v>68</v>
      </c>
      <c r="S23" s="46" t="s">
        <v>154</v>
      </c>
    </row>
    <row r="24" spans="1:19" x14ac:dyDescent="0.35">
      <c r="A24" s="46" t="s">
        <v>166</v>
      </c>
      <c r="B24" s="46" t="s">
        <v>170</v>
      </c>
      <c r="D24" s="47" t="s">
        <v>73</v>
      </c>
      <c r="E24" s="47" t="s">
        <v>74</v>
      </c>
      <c r="F24" s="47">
        <v>61638</v>
      </c>
      <c r="G24" s="48">
        <v>441970205</v>
      </c>
      <c r="H24" s="48">
        <v>761669249</v>
      </c>
      <c r="I24" s="46" t="s">
        <v>171</v>
      </c>
      <c r="J24" s="46" t="s">
        <v>172</v>
      </c>
      <c r="K24" s="47">
        <v>85</v>
      </c>
      <c r="M24" s="47">
        <v>8057</v>
      </c>
      <c r="N24" s="47" t="s">
        <v>67</v>
      </c>
      <c r="O24" s="47" t="s">
        <v>68</v>
      </c>
      <c r="P24" s="47">
        <v>100</v>
      </c>
      <c r="Q24" s="46" t="s">
        <v>121</v>
      </c>
      <c r="R24" s="47" t="s">
        <v>173</v>
      </c>
      <c r="S24" s="46" t="s">
        <v>61</v>
      </c>
    </row>
    <row r="25" spans="1:19" x14ac:dyDescent="0.35">
      <c r="A25" s="46" t="s">
        <v>174</v>
      </c>
      <c r="B25" s="46" t="s">
        <v>92</v>
      </c>
      <c r="C25" s="47" t="s">
        <v>86</v>
      </c>
      <c r="D25" s="47" t="s">
        <v>64</v>
      </c>
      <c r="F25" s="47">
        <v>43009</v>
      </c>
      <c r="G25" s="48">
        <v>442894732</v>
      </c>
      <c r="H25" s="48">
        <v>799786202</v>
      </c>
      <c r="I25" s="46" t="s">
        <v>175</v>
      </c>
      <c r="J25" s="46" t="s">
        <v>176</v>
      </c>
      <c r="K25" s="47">
        <v>1</v>
      </c>
      <c r="M25" s="47">
        <v>8048</v>
      </c>
      <c r="N25" s="47" t="s">
        <v>67</v>
      </c>
      <c r="O25" s="47" t="s">
        <v>68</v>
      </c>
      <c r="P25" s="47">
        <v>40</v>
      </c>
      <c r="Q25" s="46" t="s">
        <v>89</v>
      </c>
      <c r="R25" s="47" t="s">
        <v>177</v>
      </c>
      <c r="S25" s="46" t="s">
        <v>105</v>
      </c>
    </row>
    <row r="26" spans="1:19" x14ac:dyDescent="0.35">
      <c r="A26" s="46" t="s">
        <v>154</v>
      </c>
      <c r="B26" s="46" t="s">
        <v>178</v>
      </c>
      <c r="C26" s="47" t="s">
        <v>63</v>
      </c>
      <c r="D26" s="47" t="s">
        <v>73</v>
      </c>
      <c r="E26" s="47" t="s">
        <v>74</v>
      </c>
      <c r="F26" s="47">
        <v>54962</v>
      </c>
      <c r="G26" s="48">
        <v>448263084.89999998</v>
      </c>
      <c r="H26" s="48">
        <v>767058105</v>
      </c>
      <c r="I26" s="46" t="s">
        <v>179</v>
      </c>
      <c r="J26" s="46" t="s">
        <v>180</v>
      </c>
      <c r="K26" s="47">
        <v>2</v>
      </c>
      <c r="M26" s="47">
        <v>8002</v>
      </c>
      <c r="N26" s="47" t="s">
        <v>67</v>
      </c>
      <c r="O26" s="47" t="s">
        <v>68</v>
      </c>
      <c r="P26" s="47">
        <v>100</v>
      </c>
      <c r="Q26" s="46" t="s">
        <v>110</v>
      </c>
      <c r="R26" s="47" t="s">
        <v>68</v>
      </c>
    </row>
    <row r="27" spans="1:19" x14ac:dyDescent="0.35">
      <c r="A27" s="46" t="s">
        <v>181</v>
      </c>
      <c r="B27" s="46" t="s">
        <v>182</v>
      </c>
      <c r="D27" s="47" t="s">
        <v>64</v>
      </c>
      <c r="F27" s="47">
        <v>43209</v>
      </c>
      <c r="G27" s="48">
        <v>444044439</v>
      </c>
      <c r="H27" s="48">
        <v>796869403</v>
      </c>
      <c r="I27" s="46" t="s">
        <v>183</v>
      </c>
      <c r="J27" s="46" t="s">
        <v>184</v>
      </c>
      <c r="K27" s="47">
        <v>2</v>
      </c>
      <c r="M27" s="47">
        <v>8032</v>
      </c>
      <c r="N27" s="47" t="s">
        <v>67</v>
      </c>
      <c r="O27" s="47" t="s">
        <v>68</v>
      </c>
      <c r="P27" s="47">
        <v>80</v>
      </c>
      <c r="Q27" s="46" t="s">
        <v>77</v>
      </c>
      <c r="R27" s="47" t="s">
        <v>185</v>
      </c>
      <c r="S27" s="46" t="s">
        <v>78</v>
      </c>
    </row>
    <row r="28" spans="1:19" x14ac:dyDescent="0.35">
      <c r="A28" s="46" t="s">
        <v>186</v>
      </c>
      <c r="B28" s="46" t="s">
        <v>187</v>
      </c>
      <c r="D28" s="47" t="s">
        <v>64</v>
      </c>
      <c r="F28" s="47">
        <v>79788</v>
      </c>
      <c r="G28" s="48">
        <v>448121020</v>
      </c>
      <c r="H28" s="48">
        <v>792952818</v>
      </c>
      <c r="I28" s="46" t="s">
        <v>188</v>
      </c>
      <c r="J28" s="46" t="s">
        <v>189</v>
      </c>
      <c r="K28" s="47">
        <v>68</v>
      </c>
      <c r="M28" s="47">
        <v>8048</v>
      </c>
      <c r="N28" s="47" t="s">
        <v>67</v>
      </c>
      <c r="O28" s="47" t="s">
        <v>68</v>
      </c>
      <c r="P28" s="47">
        <v>10</v>
      </c>
      <c r="Q28" s="46" t="s">
        <v>104</v>
      </c>
      <c r="R28" s="47" t="s">
        <v>190</v>
      </c>
      <c r="S28" s="46" t="s">
        <v>116</v>
      </c>
    </row>
    <row r="29" spans="1:19" x14ac:dyDescent="0.35">
      <c r="A29" s="46" t="s">
        <v>191</v>
      </c>
      <c r="B29" s="46" t="s">
        <v>192</v>
      </c>
      <c r="D29" s="47" t="s">
        <v>64</v>
      </c>
      <c r="F29" s="47">
        <v>60221</v>
      </c>
      <c r="G29" s="48">
        <v>445317677</v>
      </c>
      <c r="H29" s="48">
        <v>769490678</v>
      </c>
      <c r="I29" s="46" t="s">
        <v>193</v>
      </c>
      <c r="J29" s="46" t="s">
        <v>194</v>
      </c>
      <c r="K29" s="47">
        <v>15</v>
      </c>
      <c r="M29" s="47">
        <v>8032</v>
      </c>
      <c r="N29" s="47" t="s">
        <v>67</v>
      </c>
      <c r="O29" s="47" t="s">
        <v>68</v>
      </c>
      <c r="P29" s="47">
        <v>30</v>
      </c>
      <c r="Q29" s="46" t="s">
        <v>96</v>
      </c>
      <c r="R29" s="47" t="s">
        <v>173</v>
      </c>
      <c r="S29" s="46" t="s">
        <v>78</v>
      </c>
    </row>
    <row r="30" spans="1:19" x14ac:dyDescent="0.35">
      <c r="A30" s="46" t="s">
        <v>191</v>
      </c>
      <c r="B30" s="46" t="s">
        <v>195</v>
      </c>
      <c r="D30" s="47" t="s">
        <v>73</v>
      </c>
      <c r="E30" s="47" t="s">
        <v>74</v>
      </c>
      <c r="F30" s="47">
        <v>94325</v>
      </c>
      <c r="G30" s="48">
        <v>446841481</v>
      </c>
      <c r="H30" s="48">
        <v>765605133</v>
      </c>
      <c r="I30" s="46" t="s">
        <v>196</v>
      </c>
      <c r="J30" s="46" t="s">
        <v>197</v>
      </c>
      <c r="K30" s="47">
        <v>68</v>
      </c>
      <c r="M30" s="47">
        <v>8038</v>
      </c>
      <c r="N30" s="47" t="s">
        <v>67</v>
      </c>
      <c r="O30" s="47" t="s">
        <v>68</v>
      </c>
      <c r="P30" s="47">
        <v>60</v>
      </c>
      <c r="Q30" s="46" t="s">
        <v>110</v>
      </c>
      <c r="R30" s="47" t="s">
        <v>198</v>
      </c>
      <c r="S30" s="46" t="s">
        <v>100</v>
      </c>
    </row>
    <row r="31" spans="1:19" x14ac:dyDescent="0.35">
      <c r="A31" s="46" t="s">
        <v>199</v>
      </c>
      <c r="B31" s="46" t="s">
        <v>85</v>
      </c>
      <c r="D31" s="47" t="s">
        <v>73</v>
      </c>
      <c r="E31" s="47" t="s">
        <v>74</v>
      </c>
      <c r="F31" s="47">
        <v>94205</v>
      </c>
      <c r="G31" s="48">
        <v>445713363</v>
      </c>
      <c r="H31" s="48">
        <v>766144045</v>
      </c>
      <c r="I31" s="46" t="s">
        <v>200</v>
      </c>
      <c r="J31" s="46" t="s">
        <v>201</v>
      </c>
      <c r="K31" s="47">
        <v>70</v>
      </c>
      <c r="M31" s="47">
        <v>8004</v>
      </c>
      <c r="N31" s="47" t="s">
        <v>67</v>
      </c>
      <c r="O31" s="47" t="s">
        <v>68</v>
      </c>
      <c r="P31" s="47">
        <v>20</v>
      </c>
      <c r="Q31" s="46" t="s">
        <v>125</v>
      </c>
      <c r="R31" s="47" t="s">
        <v>202</v>
      </c>
      <c r="S31" s="46" t="s">
        <v>116</v>
      </c>
    </row>
    <row r="32" spans="1:19" x14ac:dyDescent="0.35">
      <c r="A32" s="46" t="s">
        <v>199</v>
      </c>
      <c r="B32" s="46" t="s">
        <v>203</v>
      </c>
      <c r="D32" s="47" t="s">
        <v>64</v>
      </c>
      <c r="F32" s="47">
        <v>99838</v>
      </c>
      <c r="G32" s="48">
        <v>447320661</v>
      </c>
      <c r="H32" s="48">
        <v>763140975</v>
      </c>
      <c r="I32" s="46" t="s">
        <v>204</v>
      </c>
      <c r="J32" s="46" t="s">
        <v>205</v>
      </c>
      <c r="K32" s="47">
        <v>3</v>
      </c>
      <c r="M32" s="47">
        <v>8057</v>
      </c>
      <c r="N32" s="47" t="s">
        <v>67</v>
      </c>
      <c r="O32" s="47" t="s">
        <v>68</v>
      </c>
      <c r="P32" s="47">
        <v>100</v>
      </c>
      <c r="Q32" s="46" t="s">
        <v>115</v>
      </c>
      <c r="R32" s="47" t="s">
        <v>202</v>
      </c>
      <c r="S32" s="46" t="s">
        <v>78</v>
      </c>
    </row>
    <row r="33" spans="1:19" x14ac:dyDescent="0.35">
      <c r="A33" s="46" t="s">
        <v>206</v>
      </c>
      <c r="B33" s="46" t="s">
        <v>207</v>
      </c>
      <c r="C33" s="47" t="s">
        <v>63</v>
      </c>
      <c r="D33" s="47" t="s">
        <v>64</v>
      </c>
      <c r="F33" s="47">
        <v>39486</v>
      </c>
      <c r="G33" s="48">
        <v>447930595</v>
      </c>
      <c r="H33" s="48">
        <v>761698978</v>
      </c>
      <c r="I33" s="46" t="s">
        <v>208</v>
      </c>
      <c r="J33" s="46" t="s">
        <v>209</v>
      </c>
      <c r="K33" s="47">
        <v>27</v>
      </c>
      <c r="M33" s="47">
        <v>8006</v>
      </c>
      <c r="N33" s="47" t="s">
        <v>67</v>
      </c>
      <c r="O33" s="47" t="s">
        <v>68</v>
      </c>
      <c r="P33" s="47">
        <v>100</v>
      </c>
      <c r="Q33" s="46" t="s">
        <v>121</v>
      </c>
      <c r="R33" s="47" t="s">
        <v>68</v>
      </c>
    </row>
    <row r="34" spans="1:19" x14ac:dyDescent="0.35">
      <c r="A34" s="46" t="s">
        <v>210</v>
      </c>
      <c r="B34" s="46" t="s">
        <v>211</v>
      </c>
      <c r="D34" s="47" t="s">
        <v>73</v>
      </c>
      <c r="E34" s="47" t="s">
        <v>74</v>
      </c>
      <c r="F34" s="47">
        <v>89105</v>
      </c>
      <c r="G34" s="48">
        <v>441107592</v>
      </c>
      <c r="H34" s="48">
        <v>768676071</v>
      </c>
      <c r="I34" s="46" t="s">
        <v>212</v>
      </c>
      <c r="J34" s="46" t="s">
        <v>213</v>
      </c>
      <c r="K34" s="47">
        <v>50</v>
      </c>
      <c r="M34" s="47">
        <v>8053</v>
      </c>
      <c r="N34" s="47" t="s">
        <v>67</v>
      </c>
      <c r="O34" s="47" t="s">
        <v>68</v>
      </c>
      <c r="P34" s="47">
        <v>44</v>
      </c>
      <c r="Q34" s="46" t="s">
        <v>83</v>
      </c>
      <c r="R34" s="47" t="s">
        <v>68</v>
      </c>
      <c r="S34" s="46" t="s">
        <v>78</v>
      </c>
    </row>
    <row r="35" spans="1:19" x14ac:dyDescent="0.35">
      <c r="A35" s="46" t="s">
        <v>116</v>
      </c>
      <c r="B35" s="46" t="s">
        <v>214</v>
      </c>
      <c r="C35" s="47" t="s">
        <v>63</v>
      </c>
      <c r="D35" s="47" t="s">
        <v>64</v>
      </c>
      <c r="F35" s="47">
        <v>46709</v>
      </c>
      <c r="G35" s="48">
        <v>449192747.5</v>
      </c>
      <c r="H35" s="48">
        <v>769018651</v>
      </c>
      <c r="I35" s="46" t="s">
        <v>215</v>
      </c>
      <c r="J35" s="46" t="s">
        <v>216</v>
      </c>
      <c r="K35" s="47">
        <v>78</v>
      </c>
      <c r="L35" s="47" t="s">
        <v>95</v>
      </c>
      <c r="M35" s="47">
        <v>8037</v>
      </c>
      <c r="N35" s="47" t="s">
        <v>67</v>
      </c>
      <c r="O35" s="47" t="s">
        <v>68</v>
      </c>
      <c r="P35" s="47">
        <v>100</v>
      </c>
      <c r="Q35" s="46" t="s">
        <v>115</v>
      </c>
      <c r="R35" s="47" t="s">
        <v>68</v>
      </c>
    </row>
    <row r="36" spans="1:19" x14ac:dyDescent="0.35">
      <c r="A36" s="46" t="s">
        <v>217</v>
      </c>
      <c r="B36" s="46" t="s">
        <v>218</v>
      </c>
      <c r="D36" s="47" t="s">
        <v>64</v>
      </c>
      <c r="F36" s="47">
        <v>39828</v>
      </c>
      <c r="G36" s="48">
        <v>446839453</v>
      </c>
      <c r="H36" s="48">
        <v>767058105</v>
      </c>
      <c r="I36" s="46" t="s">
        <v>219</v>
      </c>
      <c r="J36" s="46" t="s">
        <v>220</v>
      </c>
      <c r="K36" s="47">
        <v>56</v>
      </c>
      <c r="M36" s="47">
        <v>8053</v>
      </c>
      <c r="N36" s="47" t="s">
        <v>67</v>
      </c>
      <c r="O36" s="47" t="s">
        <v>68</v>
      </c>
      <c r="P36" s="47">
        <v>40</v>
      </c>
      <c r="Q36" s="46" t="s">
        <v>89</v>
      </c>
      <c r="R36" s="47" t="s">
        <v>68</v>
      </c>
      <c r="S36" s="46" t="s">
        <v>206</v>
      </c>
    </row>
    <row r="37" spans="1:19" x14ac:dyDescent="0.35">
      <c r="A37" s="46" t="s">
        <v>221</v>
      </c>
      <c r="B37" s="46" t="s">
        <v>222</v>
      </c>
      <c r="D37" s="47" t="s">
        <v>73</v>
      </c>
      <c r="E37" s="47" t="s">
        <v>74</v>
      </c>
      <c r="F37" s="47">
        <v>24727</v>
      </c>
      <c r="G37" s="48">
        <v>441921951</v>
      </c>
      <c r="H37" s="48">
        <v>766205432</v>
      </c>
      <c r="I37" s="46" t="s">
        <v>223</v>
      </c>
      <c r="J37" s="46" t="s">
        <v>224</v>
      </c>
      <c r="K37" s="47">
        <v>56</v>
      </c>
      <c r="M37" s="47">
        <v>8001</v>
      </c>
      <c r="N37" s="47" t="s">
        <v>67</v>
      </c>
      <c r="O37" s="47" t="s">
        <v>68</v>
      </c>
      <c r="P37" s="47">
        <v>80</v>
      </c>
      <c r="Q37" s="46" t="s">
        <v>77</v>
      </c>
      <c r="R37" s="47" t="s">
        <v>68</v>
      </c>
      <c r="S37" s="46" t="s">
        <v>126</v>
      </c>
    </row>
    <row r="38" spans="1:19" x14ac:dyDescent="0.35">
      <c r="A38" s="46" t="s">
        <v>225</v>
      </c>
      <c r="B38" s="46" t="s">
        <v>226</v>
      </c>
      <c r="D38" s="47" t="s">
        <v>64</v>
      </c>
      <c r="F38" s="47">
        <v>27968</v>
      </c>
      <c r="G38" s="48">
        <v>442410244</v>
      </c>
      <c r="H38" s="48">
        <v>766978447</v>
      </c>
      <c r="I38" s="46" t="s">
        <v>227</v>
      </c>
      <c r="J38" s="46" t="s">
        <v>228</v>
      </c>
      <c r="K38" s="47">
        <v>78</v>
      </c>
      <c r="M38" s="47">
        <v>8044</v>
      </c>
      <c r="N38" s="47" t="s">
        <v>67</v>
      </c>
      <c r="O38" s="47" t="s">
        <v>68</v>
      </c>
      <c r="P38" s="47">
        <v>10</v>
      </c>
      <c r="Q38" s="46" t="s">
        <v>104</v>
      </c>
      <c r="R38" s="47" t="s">
        <v>68</v>
      </c>
      <c r="S38" s="46" t="s">
        <v>78</v>
      </c>
    </row>
    <row r="39" spans="1:19" x14ac:dyDescent="0.35">
      <c r="A39" s="46" t="s">
        <v>229</v>
      </c>
      <c r="B39" s="46" t="s">
        <v>230</v>
      </c>
      <c r="D39" s="47" t="s">
        <v>64</v>
      </c>
      <c r="F39" s="47">
        <v>59244</v>
      </c>
      <c r="G39" s="48">
        <v>448205325</v>
      </c>
      <c r="H39" s="48">
        <v>764766354</v>
      </c>
      <c r="I39" s="46" t="s">
        <v>231</v>
      </c>
      <c r="J39" s="46" t="s">
        <v>232</v>
      </c>
      <c r="K39" s="47">
        <v>6</v>
      </c>
      <c r="M39" s="47">
        <v>8001</v>
      </c>
      <c r="N39" s="47" t="s">
        <v>67</v>
      </c>
      <c r="O39" s="47" t="s">
        <v>68</v>
      </c>
      <c r="P39" s="47">
        <v>30</v>
      </c>
      <c r="Q39" s="46" t="s">
        <v>96</v>
      </c>
      <c r="R39" s="47" t="s">
        <v>68</v>
      </c>
      <c r="S39" s="46" t="s">
        <v>116</v>
      </c>
    </row>
    <row r="40" spans="1:19" x14ac:dyDescent="0.35">
      <c r="A40" s="46" t="s">
        <v>233</v>
      </c>
      <c r="B40" s="46" t="s">
        <v>234</v>
      </c>
      <c r="D40" s="47" t="s">
        <v>73</v>
      </c>
      <c r="E40" s="47" t="s">
        <v>74</v>
      </c>
      <c r="F40" s="47">
        <v>64025</v>
      </c>
      <c r="G40" s="48">
        <v>443496859</v>
      </c>
      <c r="H40" s="48">
        <v>769286911</v>
      </c>
      <c r="I40" s="46" t="s">
        <v>235</v>
      </c>
      <c r="J40" s="46" t="s">
        <v>236</v>
      </c>
      <c r="K40" s="47">
        <v>72</v>
      </c>
      <c r="M40" s="47">
        <v>8047</v>
      </c>
      <c r="N40" s="47" t="s">
        <v>67</v>
      </c>
      <c r="O40" s="47" t="s">
        <v>68</v>
      </c>
      <c r="P40" s="47">
        <v>60</v>
      </c>
      <c r="Q40" s="46" t="s">
        <v>110</v>
      </c>
      <c r="R40" s="47" t="s">
        <v>70</v>
      </c>
      <c r="S40" s="46" t="s">
        <v>116</v>
      </c>
    </row>
    <row r="41" spans="1:19" x14ac:dyDescent="0.35">
      <c r="A41" s="46" t="s">
        <v>237</v>
      </c>
      <c r="B41" s="46" t="s">
        <v>238</v>
      </c>
      <c r="D41" s="47" t="s">
        <v>64</v>
      </c>
      <c r="F41" s="47">
        <v>18439</v>
      </c>
      <c r="G41" s="48">
        <v>444767541</v>
      </c>
      <c r="H41" s="48">
        <v>764670011</v>
      </c>
      <c r="I41" s="46" t="s">
        <v>239</v>
      </c>
      <c r="J41" s="46" t="s">
        <v>240</v>
      </c>
      <c r="K41" s="47">
        <v>12</v>
      </c>
      <c r="M41" s="47">
        <v>8001</v>
      </c>
      <c r="N41" s="47" t="s">
        <v>67</v>
      </c>
      <c r="O41" s="47" t="s">
        <v>68</v>
      </c>
      <c r="P41" s="47">
        <v>100</v>
      </c>
      <c r="Q41" s="46" t="s">
        <v>115</v>
      </c>
      <c r="R41" s="47" t="s">
        <v>68</v>
      </c>
      <c r="S41" s="46" t="s">
        <v>116</v>
      </c>
    </row>
    <row r="42" spans="1:19" x14ac:dyDescent="0.35">
      <c r="A42" s="46" t="s">
        <v>241</v>
      </c>
      <c r="B42" s="46" t="s">
        <v>242</v>
      </c>
      <c r="D42" s="47" t="s">
        <v>64</v>
      </c>
      <c r="F42" s="47">
        <v>40741</v>
      </c>
      <c r="G42" s="48">
        <v>441182754</v>
      </c>
      <c r="H42" s="48">
        <v>768074795</v>
      </c>
      <c r="I42" s="46" t="s">
        <v>243</v>
      </c>
      <c r="J42" s="46" t="s">
        <v>244</v>
      </c>
      <c r="K42" s="47">
        <v>74</v>
      </c>
      <c r="M42" s="47">
        <v>8046</v>
      </c>
      <c r="N42" s="47" t="s">
        <v>67</v>
      </c>
      <c r="O42" s="47" t="s">
        <v>68</v>
      </c>
      <c r="P42" s="47">
        <v>20</v>
      </c>
      <c r="Q42" s="46" t="s">
        <v>125</v>
      </c>
      <c r="R42" s="47" t="s">
        <v>68</v>
      </c>
      <c r="S42" s="46" t="s">
        <v>206</v>
      </c>
    </row>
    <row r="43" spans="1:19" x14ac:dyDescent="0.35">
      <c r="A43" s="46" t="s">
        <v>245</v>
      </c>
      <c r="B43" s="46" t="s">
        <v>246</v>
      </c>
      <c r="D43" s="47" t="s">
        <v>73</v>
      </c>
      <c r="E43" s="47" t="s">
        <v>74</v>
      </c>
      <c r="F43" s="47">
        <v>29717</v>
      </c>
      <c r="G43" s="48">
        <v>447133621</v>
      </c>
      <c r="H43" s="48">
        <v>763061975</v>
      </c>
      <c r="I43" s="46" t="s">
        <v>247</v>
      </c>
      <c r="J43" s="46" t="s">
        <v>248</v>
      </c>
      <c r="K43" s="47">
        <v>100</v>
      </c>
      <c r="M43" s="47">
        <v>8003</v>
      </c>
      <c r="N43" s="47" t="s">
        <v>67</v>
      </c>
      <c r="O43" s="47" t="s">
        <v>68</v>
      </c>
      <c r="P43" s="47">
        <v>100</v>
      </c>
      <c r="Q43" s="46" t="s">
        <v>121</v>
      </c>
      <c r="R43" s="47" t="s">
        <v>68</v>
      </c>
      <c r="S43" s="46" t="s">
        <v>116</v>
      </c>
    </row>
    <row r="44" spans="1:19" x14ac:dyDescent="0.35">
      <c r="A44" s="46" t="s">
        <v>100</v>
      </c>
      <c r="B44" s="46" t="s">
        <v>249</v>
      </c>
      <c r="C44" s="47" t="s">
        <v>63</v>
      </c>
      <c r="D44" s="47" t="s">
        <v>64</v>
      </c>
      <c r="F44" s="47">
        <v>14663</v>
      </c>
      <c r="G44" s="48">
        <v>442498584</v>
      </c>
      <c r="H44" s="48">
        <v>768757144</v>
      </c>
      <c r="I44" s="46" t="s">
        <v>250</v>
      </c>
      <c r="J44" s="46" t="s">
        <v>251</v>
      </c>
      <c r="K44" s="47">
        <v>42</v>
      </c>
      <c r="M44" s="47">
        <v>8051</v>
      </c>
      <c r="N44" s="47" t="s">
        <v>67</v>
      </c>
      <c r="O44" s="47" t="s">
        <v>68</v>
      </c>
      <c r="P44" s="47">
        <v>100</v>
      </c>
      <c r="Q44" s="46" t="s">
        <v>83</v>
      </c>
      <c r="R44" s="47" t="s">
        <v>68</v>
      </c>
    </row>
    <row r="45" spans="1:19" x14ac:dyDescent="0.35">
      <c r="A45" s="46" t="s">
        <v>252</v>
      </c>
      <c r="B45" s="46" t="s">
        <v>170</v>
      </c>
      <c r="D45" s="47" t="s">
        <v>73</v>
      </c>
      <c r="E45" s="47" t="s">
        <v>74</v>
      </c>
      <c r="F45" s="47">
        <v>62673</v>
      </c>
      <c r="G45" s="48">
        <v>441835812</v>
      </c>
      <c r="H45" s="48">
        <v>763063187</v>
      </c>
      <c r="I45" s="46" t="s">
        <v>253</v>
      </c>
      <c r="J45" s="46" t="s">
        <v>254</v>
      </c>
      <c r="K45" s="47">
        <v>11</v>
      </c>
      <c r="M45" s="47">
        <v>8050</v>
      </c>
      <c r="N45" s="47" t="s">
        <v>67</v>
      </c>
      <c r="O45" s="47" t="s">
        <v>68</v>
      </c>
      <c r="P45" s="47">
        <v>40</v>
      </c>
      <c r="Q45" s="46" t="s">
        <v>89</v>
      </c>
      <c r="R45" s="47" t="s">
        <v>255</v>
      </c>
      <c r="S45" s="46" t="s">
        <v>154</v>
      </c>
    </row>
    <row r="46" spans="1:19" x14ac:dyDescent="0.35">
      <c r="A46" s="46" t="s">
        <v>256</v>
      </c>
      <c r="B46" s="46" t="s">
        <v>118</v>
      </c>
      <c r="D46" s="47" t="s">
        <v>73</v>
      </c>
      <c r="E46" s="47" t="s">
        <v>74</v>
      </c>
      <c r="F46" s="47">
        <v>62673</v>
      </c>
      <c r="G46" s="48">
        <v>443050612</v>
      </c>
      <c r="H46" s="48">
        <v>765396026</v>
      </c>
      <c r="I46" s="46" t="s">
        <v>257</v>
      </c>
      <c r="J46" s="46" t="s">
        <v>258</v>
      </c>
      <c r="K46" s="47">
        <v>89</v>
      </c>
      <c r="M46" s="47">
        <v>8050</v>
      </c>
      <c r="N46" s="47" t="s">
        <v>67</v>
      </c>
      <c r="O46" s="47" t="s">
        <v>68</v>
      </c>
      <c r="P46" s="47">
        <v>80</v>
      </c>
      <c r="Q46" s="46" t="s">
        <v>77</v>
      </c>
      <c r="R46" s="47" t="s">
        <v>68</v>
      </c>
      <c r="S46" s="46" t="s">
        <v>206</v>
      </c>
    </row>
    <row r="47" spans="1:19" x14ac:dyDescent="0.35">
      <c r="A47" s="46" t="s">
        <v>259</v>
      </c>
      <c r="B47" s="46" t="s">
        <v>260</v>
      </c>
      <c r="D47" s="47" t="s">
        <v>64</v>
      </c>
      <c r="F47" s="47">
        <v>59562</v>
      </c>
      <c r="G47" s="48">
        <v>444016552</v>
      </c>
      <c r="H47" s="48">
        <v>761669249</v>
      </c>
      <c r="I47" s="46" t="s">
        <v>261</v>
      </c>
      <c r="J47" s="46" t="s">
        <v>262</v>
      </c>
      <c r="K47" s="47">
        <v>34</v>
      </c>
      <c r="M47" s="47">
        <v>8041</v>
      </c>
      <c r="N47" s="47" t="s">
        <v>67</v>
      </c>
      <c r="O47" s="47" t="s">
        <v>68</v>
      </c>
      <c r="P47" s="47">
        <v>10</v>
      </c>
      <c r="Q47" s="46" t="s">
        <v>104</v>
      </c>
      <c r="R47" s="47" t="s">
        <v>68</v>
      </c>
      <c r="S47" s="46" t="s">
        <v>100</v>
      </c>
    </row>
    <row r="48" spans="1:19" x14ac:dyDescent="0.35">
      <c r="A48" s="46" t="s">
        <v>259</v>
      </c>
      <c r="B48" s="46" t="s">
        <v>263</v>
      </c>
      <c r="D48" s="47" t="s">
        <v>64</v>
      </c>
      <c r="F48" s="47">
        <v>60173</v>
      </c>
      <c r="G48" s="48">
        <v>441143225</v>
      </c>
      <c r="H48" s="48">
        <v>767149444</v>
      </c>
      <c r="I48" s="46" t="s">
        <v>264</v>
      </c>
      <c r="J48" s="46" t="s">
        <v>265</v>
      </c>
      <c r="K48" s="47">
        <v>39</v>
      </c>
      <c r="M48" s="47">
        <v>8050</v>
      </c>
      <c r="N48" s="47" t="s">
        <v>67</v>
      </c>
      <c r="O48" s="47" t="s">
        <v>68</v>
      </c>
      <c r="P48" s="47">
        <v>30</v>
      </c>
      <c r="Q48" s="46" t="s">
        <v>96</v>
      </c>
      <c r="R48" s="47" t="s">
        <v>68</v>
      </c>
      <c r="S48" s="46" t="s">
        <v>126</v>
      </c>
    </row>
    <row r="49" spans="1:19" x14ac:dyDescent="0.35">
      <c r="A49" s="46" t="s">
        <v>266</v>
      </c>
      <c r="B49" s="46" t="s">
        <v>267</v>
      </c>
      <c r="D49" s="47" t="s">
        <v>73</v>
      </c>
      <c r="E49" s="47" t="s">
        <v>74</v>
      </c>
      <c r="F49" s="47">
        <v>21275</v>
      </c>
      <c r="G49" s="48">
        <v>448968558</v>
      </c>
      <c r="H49" s="48">
        <v>764737636</v>
      </c>
      <c r="I49" s="46" t="s">
        <v>268</v>
      </c>
      <c r="J49" s="46" t="s">
        <v>269</v>
      </c>
      <c r="K49" s="47">
        <v>85</v>
      </c>
      <c r="M49" s="47">
        <v>8004</v>
      </c>
      <c r="N49" s="47" t="s">
        <v>67</v>
      </c>
      <c r="O49" s="47" t="s">
        <v>68</v>
      </c>
      <c r="P49" s="47">
        <v>60</v>
      </c>
      <c r="Q49" s="46" t="s">
        <v>110</v>
      </c>
      <c r="R49" s="47" t="s">
        <v>68</v>
      </c>
      <c r="S49" s="46" t="s">
        <v>105</v>
      </c>
    </row>
    <row r="50" spans="1:19" x14ac:dyDescent="0.35">
      <c r="A50" s="46" t="s">
        <v>270</v>
      </c>
      <c r="B50" s="46" t="s">
        <v>271</v>
      </c>
      <c r="D50" s="47" t="s">
        <v>64</v>
      </c>
      <c r="F50" s="47">
        <v>55933</v>
      </c>
      <c r="G50" s="48">
        <v>444094910</v>
      </c>
      <c r="H50" s="48">
        <v>762744004</v>
      </c>
      <c r="I50" s="46" t="s">
        <v>272</v>
      </c>
      <c r="J50" s="46" t="s">
        <v>273</v>
      </c>
      <c r="K50" s="47">
        <v>32</v>
      </c>
      <c r="M50" s="47">
        <v>8044</v>
      </c>
      <c r="N50" s="47" t="s">
        <v>67</v>
      </c>
      <c r="O50" s="47" t="s">
        <v>68</v>
      </c>
      <c r="P50" s="47">
        <v>100</v>
      </c>
      <c r="Q50" s="46" t="s">
        <v>115</v>
      </c>
      <c r="R50" s="47" t="s">
        <v>68</v>
      </c>
      <c r="S50" s="46" t="s">
        <v>78</v>
      </c>
    </row>
    <row r="51" spans="1:19" x14ac:dyDescent="0.35">
      <c r="A51" s="49" t="s">
        <v>274</v>
      </c>
      <c r="B51" s="46" t="s">
        <v>275</v>
      </c>
      <c r="D51" s="47" t="s">
        <v>73</v>
      </c>
      <c r="E51" s="47" t="s">
        <v>74</v>
      </c>
      <c r="F51" s="47">
        <v>43668</v>
      </c>
      <c r="G51" s="48">
        <v>447330224</v>
      </c>
      <c r="H51" s="48">
        <v>766149369</v>
      </c>
      <c r="I51" s="46" t="s">
        <v>276</v>
      </c>
      <c r="J51" s="46" t="s">
        <v>277</v>
      </c>
      <c r="K51" s="47">
        <v>33</v>
      </c>
      <c r="M51" s="47">
        <v>8049</v>
      </c>
      <c r="N51" s="47" t="s">
        <v>67</v>
      </c>
      <c r="O51" s="47" t="s">
        <v>68</v>
      </c>
      <c r="P51" s="47">
        <v>20</v>
      </c>
      <c r="Q51" s="46" t="s">
        <v>125</v>
      </c>
      <c r="R51" s="47" t="s">
        <v>68</v>
      </c>
      <c r="S51" s="46" t="s">
        <v>78</v>
      </c>
    </row>
    <row r="52" spans="1:19" x14ac:dyDescent="0.35">
      <c r="A52" s="46" t="s">
        <v>105</v>
      </c>
      <c r="B52" s="46" t="s">
        <v>278</v>
      </c>
      <c r="C52" s="47" t="s">
        <v>63</v>
      </c>
      <c r="D52" s="47" t="s">
        <v>73</v>
      </c>
      <c r="E52" s="47" t="s">
        <v>74</v>
      </c>
      <c r="F52" s="47">
        <v>54633</v>
      </c>
      <c r="G52" s="48">
        <v>447203745</v>
      </c>
      <c r="H52" s="48">
        <v>762980535</v>
      </c>
      <c r="I52" s="46" t="s">
        <v>279</v>
      </c>
      <c r="J52" s="46" t="s">
        <v>280</v>
      </c>
      <c r="K52" s="47">
        <v>36</v>
      </c>
      <c r="M52" s="47">
        <v>8053</v>
      </c>
      <c r="N52" s="47" t="s">
        <v>67</v>
      </c>
      <c r="O52" s="47" t="s">
        <v>68</v>
      </c>
      <c r="P52" s="47">
        <v>100</v>
      </c>
      <c r="Q52" s="46" t="s">
        <v>121</v>
      </c>
      <c r="R52" s="47" t="s">
        <v>68</v>
      </c>
    </row>
    <row r="53" spans="1:19" x14ac:dyDescent="0.35">
      <c r="A53" s="46" t="s">
        <v>281</v>
      </c>
      <c r="B53" s="46" t="s">
        <v>133</v>
      </c>
      <c r="D53" s="47" t="s">
        <v>73</v>
      </c>
      <c r="E53" s="47" t="s">
        <v>74</v>
      </c>
      <c r="F53" s="47">
        <v>27968</v>
      </c>
      <c r="G53" s="48">
        <v>447063750</v>
      </c>
      <c r="H53" s="48">
        <v>765285436</v>
      </c>
      <c r="I53" s="46" t="s">
        <v>282</v>
      </c>
      <c r="J53" s="46" t="s">
        <v>283</v>
      </c>
      <c r="K53" s="47">
        <v>74</v>
      </c>
      <c r="M53" s="47">
        <v>8032</v>
      </c>
      <c r="N53" s="47" t="s">
        <v>67</v>
      </c>
      <c r="O53" s="47" t="s">
        <v>68</v>
      </c>
      <c r="P53" s="47">
        <v>44</v>
      </c>
      <c r="Q53" s="46" t="s">
        <v>83</v>
      </c>
      <c r="R53" s="47" t="s">
        <v>255</v>
      </c>
      <c r="S53" s="46" t="s">
        <v>90</v>
      </c>
    </row>
    <row r="54" spans="1:19" x14ac:dyDescent="0.35">
      <c r="A54" s="46" t="s">
        <v>284</v>
      </c>
      <c r="B54" s="46" t="s">
        <v>230</v>
      </c>
      <c r="D54" s="47" t="s">
        <v>64</v>
      </c>
      <c r="F54" s="47">
        <v>39828</v>
      </c>
      <c r="G54" s="48">
        <v>447186172</v>
      </c>
      <c r="H54" s="48">
        <v>763372249</v>
      </c>
      <c r="I54" s="46" t="s">
        <v>285</v>
      </c>
      <c r="J54" s="46" t="s">
        <v>286</v>
      </c>
      <c r="K54" s="47">
        <v>8</v>
      </c>
      <c r="M54" s="47">
        <v>8064</v>
      </c>
      <c r="N54" s="47" t="s">
        <v>67</v>
      </c>
      <c r="O54" s="47" t="s">
        <v>68</v>
      </c>
      <c r="P54" s="47">
        <v>40</v>
      </c>
      <c r="Q54" s="46" t="s">
        <v>89</v>
      </c>
      <c r="R54" s="47" t="s">
        <v>68</v>
      </c>
      <c r="S54" s="46" t="s">
        <v>116</v>
      </c>
    </row>
    <row r="55" spans="1:19" x14ac:dyDescent="0.35">
      <c r="A55" s="46" t="s">
        <v>287</v>
      </c>
      <c r="B55" s="46" t="s">
        <v>211</v>
      </c>
      <c r="D55" s="47" t="s">
        <v>73</v>
      </c>
      <c r="E55" s="47" t="s">
        <v>74</v>
      </c>
      <c r="F55" s="47">
        <v>25968</v>
      </c>
      <c r="G55" s="48">
        <v>449706791</v>
      </c>
      <c r="H55" s="48">
        <v>769872480</v>
      </c>
      <c r="I55" s="46" t="s">
        <v>288</v>
      </c>
      <c r="J55" s="46" t="s">
        <v>289</v>
      </c>
      <c r="K55" s="47">
        <v>23</v>
      </c>
      <c r="M55" s="47">
        <v>8051</v>
      </c>
      <c r="N55" s="47" t="s">
        <v>67</v>
      </c>
      <c r="O55" s="47" t="s">
        <v>68</v>
      </c>
      <c r="P55" s="47">
        <v>30</v>
      </c>
      <c r="Q55" s="46" t="s">
        <v>96</v>
      </c>
      <c r="R55" s="47" t="s">
        <v>68</v>
      </c>
      <c r="S55" s="46" t="s">
        <v>78</v>
      </c>
    </row>
    <row r="56" spans="1:19" x14ac:dyDescent="0.35">
      <c r="A56" s="46" t="s">
        <v>287</v>
      </c>
      <c r="B56" s="46" t="s">
        <v>290</v>
      </c>
      <c r="D56" s="47" t="s">
        <v>73</v>
      </c>
      <c r="E56" s="47" t="s">
        <v>74</v>
      </c>
      <c r="F56" s="47">
        <v>45090</v>
      </c>
      <c r="G56" s="48">
        <v>449870767</v>
      </c>
      <c r="H56" s="48">
        <v>768206305</v>
      </c>
      <c r="I56" s="46" t="s">
        <v>291</v>
      </c>
      <c r="J56" s="46" t="s">
        <v>292</v>
      </c>
      <c r="K56" s="47">
        <v>62</v>
      </c>
      <c r="M56" s="47">
        <v>8051</v>
      </c>
      <c r="N56" s="47" t="s">
        <v>67</v>
      </c>
      <c r="O56" s="47" t="s">
        <v>68</v>
      </c>
      <c r="P56" s="47">
        <v>10</v>
      </c>
      <c r="Q56" s="46" t="s">
        <v>104</v>
      </c>
      <c r="R56" s="47" t="s">
        <v>68</v>
      </c>
      <c r="S56" s="46" t="s">
        <v>154</v>
      </c>
    </row>
    <row r="57" spans="1:19" x14ac:dyDescent="0.35">
      <c r="A57" s="46" t="s">
        <v>287</v>
      </c>
      <c r="B57" s="46" t="s">
        <v>293</v>
      </c>
      <c r="D57" s="47" t="s">
        <v>64</v>
      </c>
      <c r="F57" s="47">
        <v>61638</v>
      </c>
      <c r="G57" s="48">
        <v>446954261</v>
      </c>
      <c r="H57" s="48">
        <v>764804863</v>
      </c>
      <c r="I57" s="46" t="s">
        <v>294</v>
      </c>
      <c r="J57" s="46" t="s">
        <v>295</v>
      </c>
      <c r="K57" s="47">
        <v>69</v>
      </c>
      <c r="M57" s="47">
        <v>8057</v>
      </c>
      <c r="N57" s="47" t="s">
        <v>67</v>
      </c>
      <c r="O57" s="47" t="s">
        <v>68</v>
      </c>
      <c r="P57" s="47">
        <v>80</v>
      </c>
      <c r="Q57" s="46" t="s">
        <v>77</v>
      </c>
      <c r="R57" s="47" t="s">
        <v>70</v>
      </c>
      <c r="S57" s="46" t="s">
        <v>61</v>
      </c>
    </row>
    <row r="58" spans="1:19" x14ac:dyDescent="0.35">
      <c r="A58" s="46" t="s">
        <v>296</v>
      </c>
      <c r="B58" s="46" t="s">
        <v>297</v>
      </c>
      <c r="D58" s="47" t="s">
        <v>73</v>
      </c>
      <c r="E58" s="47" t="s">
        <v>74</v>
      </c>
      <c r="F58" s="47">
        <v>48565</v>
      </c>
      <c r="G58" s="48">
        <v>449186109</v>
      </c>
      <c r="H58" s="48">
        <v>762969779</v>
      </c>
      <c r="I58" s="46" t="s">
        <v>298</v>
      </c>
      <c r="J58" s="46" t="s">
        <v>299</v>
      </c>
      <c r="K58" s="47">
        <v>40</v>
      </c>
      <c r="M58" s="47">
        <v>8064</v>
      </c>
      <c r="N58" s="47" t="s">
        <v>67</v>
      </c>
      <c r="O58" s="47" t="s">
        <v>68</v>
      </c>
      <c r="P58" s="47">
        <v>60</v>
      </c>
      <c r="Q58" s="46" t="s">
        <v>110</v>
      </c>
      <c r="R58" s="47" t="s">
        <v>68</v>
      </c>
      <c r="S58" s="46" t="s">
        <v>116</v>
      </c>
    </row>
    <row r="59" spans="1:19" x14ac:dyDescent="0.35">
      <c r="A59" s="46" t="s">
        <v>300</v>
      </c>
      <c r="B59" s="46" t="s">
        <v>301</v>
      </c>
      <c r="D59" s="47" t="s">
        <v>73</v>
      </c>
      <c r="E59" s="47" t="s">
        <v>74</v>
      </c>
      <c r="F59" s="47">
        <v>71188</v>
      </c>
      <c r="G59" s="48">
        <v>443344580</v>
      </c>
      <c r="H59" s="48">
        <v>761092332</v>
      </c>
      <c r="I59" s="46" t="s">
        <v>302</v>
      </c>
      <c r="J59" s="46" t="s">
        <v>213</v>
      </c>
      <c r="K59" s="47">
        <v>43</v>
      </c>
      <c r="M59" s="47">
        <v>8002</v>
      </c>
      <c r="N59" s="47" t="s">
        <v>67</v>
      </c>
      <c r="O59" s="47" t="s">
        <v>68</v>
      </c>
      <c r="P59" s="47">
        <v>100</v>
      </c>
      <c r="Q59" s="46" t="s">
        <v>115</v>
      </c>
      <c r="R59" s="47" t="s">
        <v>68</v>
      </c>
      <c r="S59" s="46" t="s">
        <v>90</v>
      </c>
    </row>
    <row r="60" spans="1:19" x14ac:dyDescent="0.35">
      <c r="A60" s="46" t="s">
        <v>303</v>
      </c>
      <c r="B60" s="46" t="s">
        <v>304</v>
      </c>
      <c r="C60" s="47" t="s">
        <v>86</v>
      </c>
      <c r="D60" s="47" t="s">
        <v>73</v>
      </c>
      <c r="E60" s="47" t="s">
        <v>74</v>
      </c>
      <c r="F60" s="47">
        <v>57626</v>
      </c>
      <c r="G60" s="48">
        <v>446462266</v>
      </c>
      <c r="H60" s="48">
        <v>771032415</v>
      </c>
      <c r="I60" s="46" t="s">
        <v>305</v>
      </c>
      <c r="J60" s="46" t="s">
        <v>306</v>
      </c>
      <c r="K60" s="47">
        <v>5</v>
      </c>
      <c r="M60" s="47">
        <v>8055</v>
      </c>
      <c r="N60" s="47" t="s">
        <v>67</v>
      </c>
      <c r="O60" s="47" t="s">
        <v>68</v>
      </c>
      <c r="P60" s="47">
        <v>20</v>
      </c>
      <c r="Q60" s="46" t="s">
        <v>125</v>
      </c>
      <c r="R60" s="47" t="s">
        <v>68</v>
      </c>
      <c r="S60" s="46" t="s">
        <v>61</v>
      </c>
    </row>
    <row r="61" spans="1:19" x14ac:dyDescent="0.35">
      <c r="A61" s="46" t="s">
        <v>307</v>
      </c>
      <c r="B61" s="46" t="s">
        <v>151</v>
      </c>
      <c r="D61" s="47" t="s">
        <v>73</v>
      </c>
      <c r="E61" s="47" t="s">
        <v>74</v>
      </c>
      <c r="F61" s="47">
        <v>40741</v>
      </c>
      <c r="G61" s="48">
        <v>442743223</v>
      </c>
      <c r="H61" s="48">
        <v>779023680</v>
      </c>
      <c r="I61" s="46" t="s">
        <v>308</v>
      </c>
      <c r="J61" s="46" t="s">
        <v>309</v>
      </c>
      <c r="K61" s="47">
        <v>5</v>
      </c>
      <c r="M61" s="47">
        <v>8044</v>
      </c>
      <c r="N61" s="47" t="s">
        <v>67</v>
      </c>
      <c r="O61" s="47" t="s">
        <v>68</v>
      </c>
      <c r="P61" s="47">
        <v>100</v>
      </c>
      <c r="Q61" s="46" t="s">
        <v>121</v>
      </c>
      <c r="R61" s="47" t="s">
        <v>68</v>
      </c>
      <c r="S61" s="46" t="s">
        <v>116</v>
      </c>
    </row>
    <row r="62" spans="1:19" x14ac:dyDescent="0.35">
      <c r="A62" s="46" t="s">
        <v>310</v>
      </c>
      <c r="B62" s="46" t="s">
        <v>311</v>
      </c>
      <c r="D62" s="47" t="s">
        <v>73</v>
      </c>
      <c r="E62" s="47" t="s">
        <v>74</v>
      </c>
      <c r="F62" s="47">
        <v>80063</v>
      </c>
      <c r="G62" s="48">
        <v>447301660</v>
      </c>
      <c r="H62" s="48">
        <v>777931518</v>
      </c>
      <c r="I62" s="46" t="s">
        <v>312</v>
      </c>
      <c r="J62" s="46" t="s">
        <v>313</v>
      </c>
      <c r="K62" s="47">
        <v>70</v>
      </c>
      <c r="M62" s="47">
        <v>8004</v>
      </c>
      <c r="N62" s="47" t="s">
        <v>67</v>
      </c>
      <c r="O62" s="47" t="s">
        <v>68</v>
      </c>
      <c r="P62" s="47">
        <v>44</v>
      </c>
      <c r="Q62" s="46" t="s">
        <v>83</v>
      </c>
      <c r="R62" s="47" t="s">
        <v>68</v>
      </c>
      <c r="S62" s="46" t="s">
        <v>100</v>
      </c>
    </row>
    <row r="63" spans="1:19" x14ac:dyDescent="0.35">
      <c r="A63" s="46" t="s">
        <v>314</v>
      </c>
      <c r="B63" s="46" t="s">
        <v>315</v>
      </c>
      <c r="D63" s="47" t="s">
        <v>73</v>
      </c>
      <c r="E63" s="47" t="s">
        <v>74</v>
      </c>
      <c r="F63" s="47">
        <v>55933</v>
      </c>
      <c r="G63" s="48">
        <v>444761182</v>
      </c>
      <c r="H63" s="48">
        <v>778172478</v>
      </c>
      <c r="I63" s="46" t="s">
        <v>316</v>
      </c>
      <c r="J63" s="46" t="s">
        <v>213</v>
      </c>
      <c r="K63" s="47">
        <v>35</v>
      </c>
      <c r="M63" s="47">
        <v>8044</v>
      </c>
      <c r="N63" s="47" t="s">
        <v>67</v>
      </c>
      <c r="O63" s="47" t="s">
        <v>68</v>
      </c>
      <c r="P63" s="47">
        <v>40</v>
      </c>
      <c r="Q63" s="46" t="s">
        <v>89</v>
      </c>
      <c r="R63" s="47" t="s">
        <v>68</v>
      </c>
      <c r="S63" s="46" t="s">
        <v>78</v>
      </c>
    </row>
    <row r="64" spans="1:19" x14ac:dyDescent="0.35">
      <c r="A64" s="46" t="s">
        <v>317</v>
      </c>
      <c r="B64" s="46" t="s">
        <v>318</v>
      </c>
      <c r="D64" s="47" t="s">
        <v>64</v>
      </c>
      <c r="F64" s="47">
        <v>33399</v>
      </c>
      <c r="G64" s="48">
        <v>444544434.5</v>
      </c>
      <c r="H64" s="48">
        <v>774299166</v>
      </c>
      <c r="I64" s="46" t="s">
        <v>319</v>
      </c>
      <c r="J64" s="46" t="s">
        <v>320</v>
      </c>
      <c r="K64" s="47">
        <v>42</v>
      </c>
      <c r="M64" s="47">
        <v>6877</v>
      </c>
      <c r="N64" s="47" t="s">
        <v>321</v>
      </c>
      <c r="O64" s="47" t="s">
        <v>68</v>
      </c>
      <c r="P64" s="47">
        <v>44</v>
      </c>
      <c r="Q64" s="46" t="s">
        <v>83</v>
      </c>
      <c r="R64" s="47" t="s">
        <v>68</v>
      </c>
      <c r="S64" s="46" t="s">
        <v>100</v>
      </c>
    </row>
    <row r="65" spans="1:19" x14ac:dyDescent="0.35">
      <c r="A65" s="46" t="s">
        <v>322</v>
      </c>
      <c r="B65" s="46" t="s">
        <v>128</v>
      </c>
      <c r="D65" s="47" t="s">
        <v>73</v>
      </c>
      <c r="E65" s="47" t="s">
        <v>74</v>
      </c>
      <c r="F65" s="47">
        <v>29031</v>
      </c>
      <c r="G65" s="48">
        <v>443362422</v>
      </c>
      <c r="H65" s="48">
        <v>778359226</v>
      </c>
      <c r="I65" s="46" t="s">
        <v>323</v>
      </c>
      <c r="J65" s="46" t="s">
        <v>324</v>
      </c>
      <c r="K65" s="47">
        <v>5</v>
      </c>
      <c r="M65" s="47">
        <v>8041</v>
      </c>
      <c r="N65" s="47" t="s">
        <v>67</v>
      </c>
      <c r="O65" s="47" t="s">
        <v>68</v>
      </c>
      <c r="P65" s="47">
        <v>80</v>
      </c>
      <c r="Q65" s="46" t="s">
        <v>77</v>
      </c>
      <c r="R65" s="47" t="s">
        <v>68</v>
      </c>
      <c r="S65" s="46" t="s">
        <v>154</v>
      </c>
    </row>
    <row r="66" spans="1:19" x14ac:dyDescent="0.35">
      <c r="A66" s="46" t="s">
        <v>325</v>
      </c>
      <c r="B66" s="46" t="s">
        <v>230</v>
      </c>
      <c r="C66" s="47" t="s">
        <v>86</v>
      </c>
      <c r="D66" s="47" t="s">
        <v>64</v>
      </c>
      <c r="F66" s="47">
        <v>81111</v>
      </c>
      <c r="G66" s="48">
        <v>447265912</v>
      </c>
      <c r="H66" s="48">
        <v>778388033</v>
      </c>
      <c r="I66" s="46" t="s">
        <v>326</v>
      </c>
      <c r="J66" s="46" t="s">
        <v>327</v>
      </c>
      <c r="K66" s="47">
        <v>85</v>
      </c>
      <c r="M66" s="47">
        <v>8006</v>
      </c>
      <c r="N66" s="47" t="s">
        <v>67</v>
      </c>
      <c r="O66" s="47" t="s">
        <v>68</v>
      </c>
      <c r="P66" s="47">
        <v>30</v>
      </c>
      <c r="Q66" s="46" t="s">
        <v>96</v>
      </c>
      <c r="R66" s="47" t="s">
        <v>68</v>
      </c>
      <c r="S66" s="46" t="s">
        <v>105</v>
      </c>
    </row>
    <row r="67" spans="1:19" x14ac:dyDescent="0.35">
      <c r="A67" s="46" t="s">
        <v>325</v>
      </c>
      <c r="B67" s="46" t="s">
        <v>187</v>
      </c>
      <c r="D67" s="47" t="s">
        <v>64</v>
      </c>
      <c r="F67" s="47">
        <v>66704</v>
      </c>
      <c r="G67" s="48">
        <v>449933733</v>
      </c>
      <c r="H67" s="48">
        <v>774371006</v>
      </c>
      <c r="I67" s="46" t="s">
        <v>328</v>
      </c>
      <c r="J67" s="46" t="s">
        <v>329</v>
      </c>
      <c r="K67" s="47">
        <v>83</v>
      </c>
      <c r="M67" s="47">
        <v>8001</v>
      </c>
      <c r="N67" s="47" t="s">
        <v>67</v>
      </c>
      <c r="O67" s="47" t="s">
        <v>68</v>
      </c>
      <c r="P67" s="47">
        <v>10</v>
      </c>
      <c r="Q67" s="46" t="s">
        <v>104</v>
      </c>
      <c r="R67" s="47" t="s">
        <v>68</v>
      </c>
      <c r="S67" s="46" t="s">
        <v>105</v>
      </c>
    </row>
    <row r="68" spans="1:19" x14ac:dyDescent="0.35">
      <c r="A68" s="46" t="s">
        <v>330</v>
      </c>
      <c r="B68" s="46" t="s">
        <v>331</v>
      </c>
      <c r="D68" s="47" t="s">
        <v>64</v>
      </c>
      <c r="F68" s="47">
        <v>48565</v>
      </c>
      <c r="G68" s="48">
        <v>448927045</v>
      </c>
      <c r="H68" s="48">
        <v>779026468</v>
      </c>
      <c r="I68" s="46" t="s">
        <v>332</v>
      </c>
      <c r="J68" s="46" t="s">
        <v>333</v>
      </c>
      <c r="K68" s="47">
        <v>60</v>
      </c>
      <c r="M68" s="47">
        <v>8050</v>
      </c>
      <c r="N68" s="47" t="s">
        <v>67</v>
      </c>
      <c r="O68" s="47" t="s">
        <v>68</v>
      </c>
      <c r="P68" s="47">
        <v>60</v>
      </c>
      <c r="Q68" s="46" t="s">
        <v>110</v>
      </c>
      <c r="R68" s="47" t="s">
        <v>68</v>
      </c>
      <c r="S68" s="46" t="s">
        <v>116</v>
      </c>
    </row>
    <row r="69" spans="1:19" x14ac:dyDescent="0.35">
      <c r="A69" s="46" t="s">
        <v>334</v>
      </c>
      <c r="B69" s="46" t="s">
        <v>335</v>
      </c>
      <c r="D69" s="47" t="s">
        <v>73</v>
      </c>
      <c r="E69" s="47" t="s">
        <v>74</v>
      </c>
      <c r="F69" s="47">
        <v>85052</v>
      </c>
      <c r="G69" s="48">
        <v>441330786</v>
      </c>
      <c r="H69" s="48">
        <v>775788874</v>
      </c>
      <c r="I69" s="46" t="s">
        <v>336</v>
      </c>
      <c r="J69" s="46" t="s">
        <v>337</v>
      </c>
      <c r="K69" s="47">
        <v>37</v>
      </c>
      <c r="M69" s="47">
        <v>8051</v>
      </c>
      <c r="N69" s="47" t="s">
        <v>67</v>
      </c>
      <c r="O69" s="47" t="s">
        <v>68</v>
      </c>
      <c r="P69" s="47">
        <v>100</v>
      </c>
      <c r="Q69" s="46" t="s">
        <v>115</v>
      </c>
      <c r="R69" s="47" t="s">
        <v>68</v>
      </c>
      <c r="S69" s="46" t="s">
        <v>126</v>
      </c>
    </row>
    <row r="70" spans="1:19" x14ac:dyDescent="0.35">
      <c r="A70" s="46" t="s">
        <v>338</v>
      </c>
      <c r="B70" s="46" t="s">
        <v>339</v>
      </c>
      <c r="D70" s="47" t="s">
        <v>73</v>
      </c>
      <c r="E70" s="47" t="s">
        <v>74</v>
      </c>
      <c r="F70" s="47">
        <v>56592</v>
      </c>
      <c r="G70" s="48">
        <v>447896998</v>
      </c>
      <c r="H70" s="48">
        <v>777491128</v>
      </c>
      <c r="I70" s="46" t="s">
        <v>340</v>
      </c>
      <c r="J70" s="46" t="s">
        <v>341</v>
      </c>
      <c r="K70" s="47">
        <v>66</v>
      </c>
      <c r="M70" s="47">
        <v>8053</v>
      </c>
      <c r="N70" s="47" t="s">
        <v>67</v>
      </c>
      <c r="O70" s="47" t="s">
        <v>68</v>
      </c>
      <c r="P70" s="47">
        <v>100</v>
      </c>
      <c r="Q70" s="46" t="s">
        <v>121</v>
      </c>
      <c r="R70" s="47" t="s">
        <v>68</v>
      </c>
      <c r="S70" s="46" t="s">
        <v>78</v>
      </c>
    </row>
    <row r="71" spans="1:19" x14ac:dyDescent="0.35">
      <c r="A71" s="46" t="s">
        <v>338</v>
      </c>
      <c r="B71" s="46" t="s">
        <v>160</v>
      </c>
      <c r="D71" s="47" t="s">
        <v>64</v>
      </c>
      <c r="F71" s="47">
        <v>76591</v>
      </c>
      <c r="G71" s="48">
        <v>447973231</v>
      </c>
      <c r="H71" s="48">
        <v>779148504</v>
      </c>
      <c r="I71" s="46" t="s">
        <v>342</v>
      </c>
      <c r="J71" s="46" t="s">
        <v>343</v>
      </c>
      <c r="K71" s="47">
        <v>54</v>
      </c>
      <c r="M71" s="47">
        <v>8046</v>
      </c>
      <c r="N71" s="47" t="s">
        <v>67</v>
      </c>
      <c r="O71" s="47" t="s">
        <v>68</v>
      </c>
      <c r="P71" s="47">
        <v>20</v>
      </c>
      <c r="Q71" s="46" t="s">
        <v>125</v>
      </c>
      <c r="R71" s="47" t="s">
        <v>68</v>
      </c>
      <c r="S71" s="46" t="s">
        <v>206</v>
      </c>
    </row>
    <row r="72" spans="1:19" x14ac:dyDescent="0.35">
      <c r="A72" s="46" t="s">
        <v>344</v>
      </c>
      <c r="B72" s="46" t="s">
        <v>345</v>
      </c>
      <c r="D72" s="47" t="s">
        <v>73</v>
      </c>
      <c r="E72" s="47" t="s">
        <v>74</v>
      </c>
      <c r="F72" s="47">
        <v>54633</v>
      </c>
      <c r="G72" s="48">
        <v>443904988</v>
      </c>
      <c r="H72" s="48">
        <v>775175323</v>
      </c>
      <c r="I72" s="46" t="s">
        <v>346</v>
      </c>
      <c r="J72" s="46" t="s">
        <v>213</v>
      </c>
      <c r="K72" s="47">
        <v>63</v>
      </c>
      <c r="M72" s="47">
        <v>8008</v>
      </c>
      <c r="N72" s="47" t="s">
        <v>67</v>
      </c>
      <c r="O72" s="47" t="s">
        <v>68</v>
      </c>
      <c r="P72" s="47">
        <v>40</v>
      </c>
      <c r="Q72" s="46" t="s">
        <v>89</v>
      </c>
      <c r="R72" s="47" t="s">
        <v>68</v>
      </c>
      <c r="S72" s="46" t="s">
        <v>105</v>
      </c>
    </row>
    <row r="73" spans="1:19" x14ac:dyDescent="0.35">
      <c r="A73" s="46" t="s">
        <v>344</v>
      </c>
      <c r="B73" s="46" t="s">
        <v>156</v>
      </c>
      <c r="D73" s="47" t="s">
        <v>73</v>
      </c>
      <c r="E73" s="47" t="s">
        <v>74</v>
      </c>
      <c r="F73" s="47">
        <v>59562</v>
      </c>
      <c r="G73" s="48">
        <v>444410342</v>
      </c>
      <c r="H73" s="48">
        <v>778827098</v>
      </c>
      <c r="I73" s="46" t="s">
        <v>347</v>
      </c>
      <c r="J73" s="46" t="s">
        <v>348</v>
      </c>
      <c r="K73" s="47">
        <v>90</v>
      </c>
      <c r="M73" s="47">
        <v>8003</v>
      </c>
      <c r="N73" s="47" t="s">
        <v>67</v>
      </c>
      <c r="O73" s="47" t="s">
        <v>68</v>
      </c>
      <c r="P73" s="47">
        <v>44</v>
      </c>
      <c r="Q73" s="46" t="s">
        <v>83</v>
      </c>
      <c r="R73" s="47" t="s">
        <v>68</v>
      </c>
      <c r="S73" s="46" t="s">
        <v>105</v>
      </c>
    </row>
    <row r="74" spans="1:19" x14ac:dyDescent="0.35">
      <c r="A74" s="46" t="s">
        <v>349</v>
      </c>
      <c r="B74" s="46" t="s">
        <v>350</v>
      </c>
      <c r="D74" s="47" t="s">
        <v>73</v>
      </c>
      <c r="E74" s="47" t="s">
        <v>74</v>
      </c>
      <c r="F74" s="47">
        <v>54327</v>
      </c>
      <c r="G74" s="48">
        <v>441226976</v>
      </c>
      <c r="H74" s="48">
        <v>775383721</v>
      </c>
      <c r="I74" s="46" t="s">
        <v>351</v>
      </c>
      <c r="J74" s="46" t="s">
        <v>352</v>
      </c>
      <c r="K74" s="47">
        <v>16</v>
      </c>
      <c r="M74" s="47">
        <v>8053</v>
      </c>
      <c r="N74" s="47" t="s">
        <v>67</v>
      </c>
      <c r="O74" s="47" t="s">
        <v>68</v>
      </c>
      <c r="P74" s="47">
        <v>80</v>
      </c>
      <c r="Q74" s="46" t="s">
        <v>77</v>
      </c>
      <c r="R74" s="47" t="s">
        <v>70</v>
      </c>
      <c r="S74" s="46" t="s">
        <v>105</v>
      </c>
    </row>
    <row r="75" spans="1:19" x14ac:dyDescent="0.35">
      <c r="A75" s="46" t="s">
        <v>353</v>
      </c>
      <c r="B75" s="46" t="s">
        <v>156</v>
      </c>
      <c r="D75" s="47" t="s">
        <v>73</v>
      </c>
      <c r="E75" s="47" t="s">
        <v>74</v>
      </c>
      <c r="F75" s="47">
        <v>60173</v>
      </c>
      <c r="G75" s="48">
        <v>445742978</v>
      </c>
      <c r="H75" s="48">
        <v>772475026</v>
      </c>
      <c r="I75" s="46" t="s">
        <v>354</v>
      </c>
      <c r="J75" s="46" t="s">
        <v>355</v>
      </c>
      <c r="K75" s="47">
        <v>8</v>
      </c>
      <c r="M75" s="47">
        <v>8038</v>
      </c>
      <c r="N75" s="47" t="s">
        <v>67</v>
      </c>
      <c r="O75" s="47" t="s">
        <v>68</v>
      </c>
      <c r="P75" s="47">
        <v>10</v>
      </c>
      <c r="Q75" s="46" t="s">
        <v>104</v>
      </c>
      <c r="R75" s="47" t="s">
        <v>68</v>
      </c>
      <c r="S75" s="46" t="s">
        <v>78</v>
      </c>
    </row>
    <row r="76" spans="1:19" x14ac:dyDescent="0.35">
      <c r="A76" s="46" t="s">
        <v>356</v>
      </c>
      <c r="B76" s="46" t="s">
        <v>357</v>
      </c>
      <c r="D76" s="47" t="s">
        <v>73</v>
      </c>
      <c r="E76" s="47" t="s">
        <v>74</v>
      </c>
      <c r="F76" s="47">
        <v>43009</v>
      </c>
      <c r="G76" s="48">
        <v>445938928.39999998</v>
      </c>
      <c r="H76" s="48">
        <v>766374107</v>
      </c>
      <c r="I76" s="46" t="s">
        <v>358</v>
      </c>
      <c r="J76" s="46" t="s">
        <v>359</v>
      </c>
      <c r="K76" s="47">
        <v>45</v>
      </c>
      <c r="M76" s="47">
        <v>9100</v>
      </c>
      <c r="N76" s="47" t="s">
        <v>360</v>
      </c>
      <c r="O76" s="47" t="s">
        <v>68</v>
      </c>
      <c r="P76" s="47">
        <v>30</v>
      </c>
      <c r="Q76" s="46" t="s">
        <v>96</v>
      </c>
      <c r="R76" s="47" t="s">
        <v>68</v>
      </c>
      <c r="S76" s="46" t="s">
        <v>105</v>
      </c>
    </row>
    <row r="77" spans="1:19" x14ac:dyDescent="0.35">
      <c r="A77" s="46" t="s">
        <v>361</v>
      </c>
      <c r="B77" s="46" t="s">
        <v>362</v>
      </c>
      <c r="D77" s="47" t="s">
        <v>73</v>
      </c>
      <c r="E77" s="47" t="s">
        <v>74</v>
      </c>
      <c r="F77" s="47">
        <v>18439</v>
      </c>
      <c r="G77" s="48">
        <v>446644294</v>
      </c>
      <c r="H77" s="48">
        <v>776337078</v>
      </c>
      <c r="I77" s="46" t="s">
        <v>363</v>
      </c>
      <c r="J77" s="46" t="s">
        <v>364</v>
      </c>
      <c r="K77" s="47">
        <v>6</v>
      </c>
      <c r="M77" s="47">
        <v>8049</v>
      </c>
      <c r="N77" s="47" t="s">
        <v>67</v>
      </c>
      <c r="O77" s="47" t="s">
        <v>68</v>
      </c>
      <c r="P77" s="47">
        <v>30</v>
      </c>
      <c r="Q77" s="46" t="s">
        <v>96</v>
      </c>
      <c r="R77" s="47" t="s">
        <v>68</v>
      </c>
      <c r="S77" s="46" t="s">
        <v>116</v>
      </c>
    </row>
    <row r="78" spans="1:19" x14ac:dyDescent="0.35">
      <c r="A78" s="46" t="s">
        <v>361</v>
      </c>
      <c r="B78" s="46" t="s">
        <v>301</v>
      </c>
      <c r="D78" s="47" t="s">
        <v>73</v>
      </c>
      <c r="E78" s="47" t="s">
        <v>74</v>
      </c>
      <c r="F78" s="47">
        <v>72818</v>
      </c>
      <c r="G78" s="48">
        <v>448375776</v>
      </c>
      <c r="H78" s="48">
        <v>775358626</v>
      </c>
      <c r="I78" s="46" t="s">
        <v>365</v>
      </c>
      <c r="J78" s="46" t="s">
        <v>366</v>
      </c>
      <c r="K78" s="47">
        <v>85</v>
      </c>
      <c r="M78" s="47">
        <v>8055</v>
      </c>
      <c r="N78" s="47" t="s">
        <v>67</v>
      </c>
      <c r="O78" s="47" t="s">
        <v>68</v>
      </c>
      <c r="P78" s="47">
        <v>60</v>
      </c>
      <c r="Q78" s="46" t="s">
        <v>110</v>
      </c>
      <c r="R78" s="47" t="s">
        <v>68</v>
      </c>
      <c r="S78" s="46" t="s">
        <v>154</v>
      </c>
    </row>
    <row r="79" spans="1:19" x14ac:dyDescent="0.35">
      <c r="A79" s="46" t="s">
        <v>367</v>
      </c>
      <c r="B79" s="46" t="s">
        <v>143</v>
      </c>
      <c r="D79" s="47" t="s">
        <v>73</v>
      </c>
      <c r="E79" s="47" t="s">
        <v>74</v>
      </c>
      <c r="F79" s="47">
        <v>17843</v>
      </c>
      <c r="G79" s="48">
        <v>441091433</v>
      </c>
      <c r="H79" s="48">
        <v>778171551</v>
      </c>
      <c r="I79" s="46" t="s">
        <v>368</v>
      </c>
      <c r="J79" s="46" t="s">
        <v>369</v>
      </c>
      <c r="K79" s="47">
        <v>86</v>
      </c>
      <c r="M79" s="47">
        <v>8064</v>
      </c>
      <c r="N79" s="47" t="s">
        <v>67</v>
      </c>
      <c r="O79" s="47" t="s">
        <v>68</v>
      </c>
      <c r="P79" s="47">
        <v>100</v>
      </c>
      <c r="Q79" s="46" t="s">
        <v>115</v>
      </c>
      <c r="R79" s="47" t="s">
        <v>70</v>
      </c>
      <c r="S79" s="46" t="s">
        <v>206</v>
      </c>
    </row>
    <row r="80" spans="1:19" x14ac:dyDescent="0.35">
      <c r="A80" s="46" t="s">
        <v>370</v>
      </c>
      <c r="B80" s="46" t="s">
        <v>371</v>
      </c>
      <c r="D80" s="47" t="s">
        <v>64</v>
      </c>
      <c r="F80" s="47">
        <v>38374</v>
      </c>
      <c r="G80" s="48">
        <v>445462425</v>
      </c>
      <c r="H80" s="48">
        <v>769905036</v>
      </c>
      <c r="I80" s="46" t="s">
        <v>372</v>
      </c>
      <c r="J80" s="46" t="s">
        <v>373</v>
      </c>
      <c r="K80" s="47">
        <v>94</v>
      </c>
      <c r="M80" s="47">
        <v>8053</v>
      </c>
      <c r="N80" s="47" t="s">
        <v>67</v>
      </c>
      <c r="O80" s="47" t="s">
        <v>68</v>
      </c>
      <c r="P80" s="47">
        <v>20</v>
      </c>
      <c r="Q80" s="46" t="s">
        <v>125</v>
      </c>
      <c r="R80" s="47" t="s">
        <v>68</v>
      </c>
      <c r="S80" s="46" t="s">
        <v>78</v>
      </c>
    </row>
    <row r="81" spans="1:19" x14ac:dyDescent="0.35">
      <c r="A81" s="46" t="s">
        <v>374</v>
      </c>
      <c r="B81" s="46" t="s">
        <v>375</v>
      </c>
      <c r="D81" s="47" t="s">
        <v>73</v>
      </c>
      <c r="E81" s="47" t="s">
        <v>74</v>
      </c>
      <c r="F81" s="47">
        <v>60221</v>
      </c>
      <c r="G81" s="48">
        <v>446606163</v>
      </c>
      <c r="H81" s="48">
        <v>775627325</v>
      </c>
      <c r="I81" s="46" t="s">
        <v>376</v>
      </c>
      <c r="J81" s="46" t="s">
        <v>213</v>
      </c>
      <c r="K81" s="47">
        <v>54</v>
      </c>
      <c r="M81" s="47">
        <v>8046</v>
      </c>
      <c r="N81" s="47" t="s">
        <v>67</v>
      </c>
      <c r="O81" s="47" t="s">
        <v>68</v>
      </c>
      <c r="P81" s="47">
        <v>100</v>
      </c>
      <c r="Q81" s="46" t="s">
        <v>121</v>
      </c>
      <c r="R81" s="47" t="s">
        <v>68</v>
      </c>
      <c r="S81" s="46" t="s">
        <v>78</v>
      </c>
    </row>
    <row r="82" spans="1:19" x14ac:dyDescent="0.35">
      <c r="A82" s="46" t="s">
        <v>377</v>
      </c>
      <c r="B82" s="46" t="s">
        <v>263</v>
      </c>
      <c r="D82" s="47" t="s">
        <v>64</v>
      </c>
      <c r="F82" s="47">
        <v>90845</v>
      </c>
      <c r="G82" s="48">
        <v>449934151</v>
      </c>
      <c r="H82" s="48">
        <v>773722926</v>
      </c>
      <c r="I82" s="46" t="s">
        <v>378</v>
      </c>
      <c r="J82" s="46" t="s">
        <v>379</v>
      </c>
      <c r="K82" s="47">
        <v>28</v>
      </c>
      <c r="M82" s="47">
        <v>8055</v>
      </c>
      <c r="N82" s="47" t="s">
        <v>67</v>
      </c>
      <c r="O82" s="47" t="s">
        <v>68</v>
      </c>
      <c r="P82" s="47">
        <v>44</v>
      </c>
      <c r="Q82" s="46" t="s">
        <v>83</v>
      </c>
      <c r="R82" s="47" t="s">
        <v>68</v>
      </c>
      <c r="S82" s="46" t="s">
        <v>206</v>
      </c>
    </row>
    <row r="83" spans="1:19" x14ac:dyDescent="0.35">
      <c r="A83" s="46" t="s">
        <v>380</v>
      </c>
      <c r="B83" s="46" t="s">
        <v>381</v>
      </c>
      <c r="D83" s="47" t="s">
        <v>73</v>
      </c>
      <c r="E83" s="47" t="s">
        <v>74</v>
      </c>
      <c r="F83" s="47">
        <v>95018</v>
      </c>
      <c r="G83" s="48">
        <v>445053523</v>
      </c>
      <c r="H83" s="48">
        <v>789254984</v>
      </c>
      <c r="I83" s="46" t="s">
        <v>382</v>
      </c>
      <c r="J83" s="46" t="s">
        <v>383</v>
      </c>
      <c r="K83" s="47">
        <v>41</v>
      </c>
      <c r="M83" s="47">
        <v>8001</v>
      </c>
      <c r="N83" s="47" t="s">
        <v>67</v>
      </c>
      <c r="O83" s="47" t="s">
        <v>68</v>
      </c>
      <c r="P83" s="47">
        <v>40</v>
      </c>
      <c r="Q83" s="46" t="s">
        <v>89</v>
      </c>
      <c r="R83" s="47" t="s">
        <v>185</v>
      </c>
      <c r="S83" s="46" t="s">
        <v>105</v>
      </c>
    </row>
    <row r="84" spans="1:19" x14ac:dyDescent="0.35">
      <c r="A84" s="46" t="s">
        <v>384</v>
      </c>
      <c r="B84" s="46" t="s">
        <v>385</v>
      </c>
      <c r="D84" s="47" t="s">
        <v>64</v>
      </c>
      <c r="F84" s="47">
        <v>57791</v>
      </c>
      <c r="G84" s="48">
        <v>446403759.69999999</v>
      </c>
      <c r="H84" s="48">
        <v>777850384</v>
      </c>
      <c r="I84" s="46" t="s">
        <v>386</v>
      </c>
      <c r="J84" s="46" t="s">
        <v>387</v>
      </c>
      <c r="K84" s="47">
        <v>7</v>
      </c>
      <c r="M84" s="47">
        <v>9100</v>
      </c>
      <c r="N84" s="47" t="s">
        <v>360</v>
      </c>
      <c r="O84" s="47" t="s">
        <v>68</v>
      </c>
      <c r="P84" s="47">
        <v>60</v>
      </c>
      <c r="Q84" s="46" t="s">
        <v>110</v>
      </c>
      <c r="R84" s="47" t="s">
        <v>388</v>
      </c>
      <c r="S84" s="46" t="s">
        <v>154</v>
      </c>
    </row>
    <row r="85" spans="1:19" x14ac:dyDescent="0.35">
      <c r="A85" s="46" t="s">
        <v>389</v>
      </c>
      <c r="B85" s="46" t="s">
        <v>390</v>
      </c>
      <c r="D85" s="47" t="s">
        <v>73</v>
      </c>
      <c r="E85" s="47" t="s">
        <v>74</v>
      </c>
      <c r="F85" s="47">
        <v>94073</v>
      </c>
      <c r="G85" s="48">
        <v>444581021</v>
      </c>
      <c r="H85" s="48">
        <v>775704009</v>
      </c>
      <c r="I85" s="46" t="s">
        <v>391</v>
      </c>
      <c r="J85" s="46" t="s">
        <v>392</v>
      </c>
      <c r="K85" s="47">
        <v>4</v>
      </c>
      <c r="M85" s="47">
        <v>8055</v>
      </c>
      <c r="N85" s="47" t="s">
        <v>67</v>
      </c>
      <c r="O85" s="47" t="s">
        <v>68</v>
      </c>
      <c r="P85" s="47">
        <v>80</v>
      </c>
      <c r="Q85" s="46" t="s">
        <v>77</v>
      </c>
      <c r="R85" s="47" t="s">
        <v>68</v>
      </c>
      <c r="S85" s="46" t="s">
        <v>116</v>
      </c>
    </row>
    <row r="86" spans="1:19" x14ac:dyDescent="0.35">
      <c r="A86" s="46" t="s">
        <v>393</v>
      </c>
      <c r="B86" s="46" t="s">
        <v>394</v>
      </c>
      <c r="D86" s="47" t="s">
        <v>73</v>
      </c>
      <c r="E86" s="47" t="s">
        <v>74</v>
      </c>
      <c r="F86" s="47">
        <v>59244</v>
      </c>
      <c r="G86" s="48">
        <v>442134679</v>
      </c>
      <c r="H86" s="48">
        <v>775390293</v>
      </c>
      <c r="I86" s="46" t="s">
        <v>395</v>
      </c>
      <c r="J86" s="46" t="s">
        <v>396</v>
      </c>
      <c r="K86" s="47">
        <v>0</v>
      </c>
      <c r="M86" s="47">
        <v>8008</v>
      </c>
      <c r="N86" s="47" t="s">
        <v>67</v>
      </c>
      <c r="O86" s="47" t="s">
        <v>68</v>
      </c>
      <c r="P86" s="47">
        <v>10</v>
      </c>
      <c r="Q86" s="46" t="s">
        <v>104</v>
      </c>
      <c r="R86" s="47" t="s">
        <v>68</v>
      </c>
      <c r="S86" s="46" t="s">
        <v>206</v>
      </c>
    </row>
    <row r="87" spans="1:19" x14ac:dyDescent="0.35">
      <c r="A87" s="46" t="s">
        <v>397</v>
      </c>
      <c r="B87" s="46" t="s">
        <v>398</v>
      </c>
      <c r="D87" s="47" t="s">
        <v>73</v>
      </c>
      <c r="E87" s="47" t="s">
        <v>74</v>
      </c>
      <c r="F87" s="47">
        <v>64706</v>
      </c>
      <c r="G87" s="48">
        <v>443920837</v>
      </c>
      <c r="H87" s="48">
        <v>772274719</v>
      </c>
      <c r="I87" s="46" t="s">
        <v>399</v>
      </c>
      <c r="J87" s="46" t="s">
        <v>400</v>
      </c>
      <c r="K87" s="47">
        <v>27</v>
      </c>
      <c r="M87" s="47">
        <v>8048</v>
      </c>
      <c r="N87" s="47" t="s">
        <v>67</v>
      </c>
      <c r="O87" s="47" t="s">
        <v>68</v>
      </c>
      <c r="P87" s="47">
        <v>30</v>
      </c>
      <c r="Q87" s="46" t="s">
        <v>96</v>
      </c>
      <c r="R87" s="47" t="s">
        <v>68</v>
      </c>
      <c r="S87" s="46" t="s">
        <v>116</v>
      </c>
    </row>
    <row r="88" spans="1:19" x14ac:dyDescent="0.35">
      <c r="A88" s="46" t="s">
        <v>401</v>
      </c>
      <c r="B88" s="46" t="s">
        <v>402</v>
      </c>
      <c r="C88" s="47" t="s">
        <v>86</v>
      </c>
      <c r="D88" s="47" t="s">
        <v>73</v>
      </c>
      <c r="E88" s="47" t="s">
        <v>74</v>
      </c>
      <c r="F88" s="47">
        <v>66974</v>
      </c>
      <c r="G88" s="48">
        <v>442138121</v>
      </c>
      <c r="H88" s="48"/>
      <c r="I88" s="46" t="s">
        <v>403</v>
      </c>
      <c r="J88" s="46" t="s">
        <v>404</v>
      </c>
      <c r="K88" s="47">
        <v>81</v>
      </c>
      <c r="M88" s="47">
        <v>8048</v>
      </c>
      <c r="N88" s="47" t="s">
        <v>67</v>
      </c>
      <c r="O88" s="47" t="s">
        <v>68</v>
      </c>
      <c r="P88" s="47">
        <v>60</v>
      </c>
      <c r="Q88" s="46" t="s">
        <v>110</v>
      </c>
      <c r="R88" s="47" t="s">
        <v>70</v>
      </c>
      <c r="S88" s="46" t="s">
        <v>78</v>
      </c>
    </row>
    <row r="89" spans="1:19" x14ac:dyDescent="0.35">
      <c r="A89" s="46" t="s">
        <v>405</v>
      </c>
      <c r="B89" s="46" t="s">
        <v>406</v>
      </c>
      <c r="D89" s="47" t="s">
        <v>73</v>
      </c>
      <c r="E89" s="47" t="s">
        <v>74</v>
      </c>
      <c r="F89" s="47">
        <v>89403</v>
      </c>
      <c r="G89" s="48">
        <v>445009265.80000001</v>
      </c>
      <c r="H89" s="48">
        <v>779836486</v>
      </c>
      <c r="I89" s="46" t="s">
        <v>407</v>
      </c>
      <c r="J89" s="46" t="s">
        <v>408</v>
      </c>
      <c r="K89" s="47">
        <v>1</v>
      </c>
      <c r="M89" s="47">
        <v>6902</v>
      </c>
      <c r="N89" s="47" t="s">
        <v>131</v>
      </c>
      <c r="O89" s="47" t="s">
        <v>68</v>
      </c>
      <c r="P89" s="47">
        <v>40</v>
      </c>
      <c r="Q89" s="46" t="s">
        <v>89</v>
      </c>
      <c r="R89" s="47" t="s">
        <v>173</v>
      </c>
      <c r="S89" s="46" t="s">
        <v>61</v>
      </c>
    </row>
    <row r="90" spans="1:19" x14ac:dyDescent="0.35">
      <c r="A90" s="46" t="s">
        <v>409</v>
      </c>
      <c r="B90" s="46" t="s">
        <v>410</v>
      </c>
      <c r="C90" s="47" t="s">
        <v>86</v>
      </c>
      <c r="D90" s="47" t="s">
        <v>64</v>
      </c>
      <c r="F90" s="47">
        <v>88143</v>
      </c>
      <c r="G90" s="48">
        <v>443736152</v>
      </c>
      <c r="H90" s="48">
        <v>773683266</v>
      </c>
      <c r="I90" s="46" t="s">
        <v>411</v>
      </c>
      <c r="J90" s="46" t="s">
        <v>412</v>
      </c>
      <c r="K90" s="47">
        <v>52</v>
      </c>
      <c r="M90" s="47">
        <v>8055</v>
      </c>
      <c r="N90" s="47" t="s">
        <v>67</v>
      </c>
      <c r="O90" s="47" t="s">
        <v>68</v>
      </c>
      <c r="P90" s="47">
        <v>100</v>
      </c>
      <c r="Q90" s="46" t="s">
        <v>115</v>
      </c>
      <c r="R90" s="47" t="s">
        <v>68</v>
      </c>
      <c r="S90" s="46" t="s">
        <v>78</v>
      </c>
    </row>
    <row r="91" spans="1:19" x14ac:dyDescent="0.35">
      <c r="A91" s="46" t="s">
        <v>413</v>
      </c>
      <c r="B91" s="46" t="s">
        <v>414</v>
      </c>
      <c r="D91" s="47" t="s">
        <v>64</v>
      </c>
      <c r="F91" s="47">
        <v>33399</v>
      </c>
      <c r="G91" s="48">
        <v>447596228</v>
      </c>
      <c r="H91" s="48">
        <v>776821670</v>
      </c>
      <c r="I91" s="46" t="s">
        <v>415</v>
      </c>
      <c r="J91" s="46" t="s">
        <v>416</v>
      </c>
      <c r="K91" s="47">
        <v>47</v>
      </c>
      <c r="M91" s="47">
        <v>8049</v>
      </c>
      <c r="N91" s="47" t="s">
        <v>67</v>
      </c>
      <c r="O91" s="47" t="s">
        <v>68</v>
      </c>
      <c r="P91" s="47">
        <v>20</v>
      </c>
      <c r="Q91" s="46" t="s">
        <v>125</v>
      </c>
      <c r="R91" s="47" t="s">
        <v>68</v>
      </c>
      <c r="S91" s="46" t="s">
        <v>105</v>
      </c>
    </row>
    <row r="92" spans="1:19" x14ac:dyDescent="0.35">
      <c r="A92" s="46" t="s">
        <v>156</v>
      </c>
      <c r="B92" s="46" t="s">
        <v>143</v>
      </c>
      <c r="D92" s="47" t="s">
        <v>73</v>
      </c>
      <c r="E92" s="47" t="s">
        <v>74</v>
      </c>
      <c r="F92" s="47">
        <v>28909</v>
      </c>
      <c r="G92" s="48">
        <v>449448858</v>
      </c>
      <c r="H92" s="48">
        <v>777858016</v>
      </c>
      <c r="I92" s="46" t="s">
        <v>417</v>
      </c>
      <c r="J92" s="46" t="s">
        <v>418</v>
      </c>
      <c r="K92" s="47">
        <v>77</v>
      </c>
      <c r="M92" s="47">
        <v>8044</v>
      </c>
      <c r="N92" s="47" t="s">
        <v>67</v>
      </c>
      <c r="O92" s="47" t="s">
        <v>68</v>
      </c>
      <c r="P92" s="47">
        <v>44</v>
      </c>
      <c r="Q92" s="46" t="s">
        <v>83</v>
      </c>
      <c r="R92" s="47" t="s">
        <v>68</v>
      </c>
      <c r="S92" s="46" t="s">
        <v>61</v>
      </c>
    </row>
    <row r="93" spans="1:19" x14ac:dyDescent="0.35">
      <c r="A93" s="46" t="s">
        <v>156</v>
      </c>
      <c r="B93" s="46" t="s">
        <v>419</v>
      </c>
      <c r="D93" s="47" t="s">
        <v>64</v>
      </c>
      <c r="F93" s="47">
        <v>96130</v>
      </c>
      <c r="G93" s="48">
        <v>447721988</v>
      </c>
      <c r="H93" s="48">
        <v>783350270</v>
      </c>
      <c r="I93" s="46" t="s">
        <v>420</v>
      </c>
      <c r="J93" s="46" t="s">
        <v>421</v>
      </c>
      <c r="K93" s="47">
        <v>59</v>
      </c>
      <c r="M93" s="47">
        <v>8048</v>
      </c>
      <c r="N93" s="47" t="s">
        <v>67</v>
      </c>
      <c r="O93" s="47" t="s">
        <v>68</v>
      </c>
      <c r="P93" s="47">
        <v>100</v>
      </c>
      <c r="Q93" s="46" t="s">
        <v>121</v>
      </c>
      <c r="R93" s="47" t="s">
        <v>68</v>
      </c>
      <c r="S93" s="46" t="s">
        <v>105</v>
      </c>
    </row>
    <row r="94" spans="1:19" x14ac:dyDescent="0.35">
      <c r="A94" s="46" t="s">
        <v>422</v>
      </c>
      <c r="B94" s="46" t="s">
        <v>423</v>
      </c>
      <c r="D94" s="47" t="s">
        <v>73</v>
      </c>
      <c r="E94" s="47" t="s">
        <v>74</v>
      </c>
      <c r="F94" s="47">
        <v>66704</v>
      </c>
      <c r="G94" s="48">
        <v>445936551</v>
      </c>
      <c r="H94" s="48">
        <v>783544820</v>
      </c>
      <c r="I94" s="46" t="s">
        <v>424</v>
      </c>
      <c r="J94" s="46" t="s">
        <v>425</v>
      </c>
      <c r="K94" s="47">
        <v>79</v>
      </c>
      <c r="M94" s="47">
        <v>8057</v>
      </c>
      <c r="N94" s="47" t="s">
        <v>67</v>
      </c>
      <c r="O94" s="47" t="s">
        <v>68</v>
      </c>
      <c r="P94" s="47">
        <v>40</v>
      </c>
      <c r="Q94" s="46" t="s">
        <v>89</v>
      </c>
      <c r="R94" s="47" t="s">
        <v>70</v>
      </c>
      <c r="S94" s="46" t="s">
        <v>126</v>
      </c>
    </row>
    <row r="95" spans="1:19" x14ac:dyDescent="0.35">
      <c r="A95" s="46" t="s">
        <v>426</v>
      </c>
      <c r="B95" s="46" t="s">
        <v>260</v>
      </c>
      <c r="D95" s="47" t="s">
        <v>64</v>
      </c>
      <c r="F95" s="47">
        <v>78164</v>
      </c>
      <c r="G95" s="48">
        <v>445085911</v>
      </c>
      <c r="H95" s="48">
        <v>786667087</v>
      </c>
      <c r="I95" s="46" t="s">
        <v>427</v>
      </c>
      <c r="J95" s="46" t="s">
        <v>428</v>
      </c>
      <c r="K95" s="47">
        <v>27</v>
      </c>
      <c r="M95" s="47">
        <v>8049</v>
      </c>
      <c r="N95" s="47" t="s">
        <v>67</v>
      </c>
      <c r="O95" s="47" t="s">
        <v>68</v>
      </c>
      <c r="P95" s="47">
        <v>80</v>
      </c>
      <c r="Q95" s="46" t="s">
        <v>77</v>
      </c>
      <c r="R95" s="47" t="s">
        <v>68</v>
      </c>
      <c r="S95" s="46" t="s">
        <v>116</v>
      </c>
    </row>
    <row r="96" spans="1:19" x14ac:dyDescent="0.35">
      <c r="A96" s="46" t="s">
        <v>429</v>
      </c>
      <c r="B96" s="46" t="s">
        <v>304</v>
      </c>
      <c r="D96" s="47" t="s">
        <v>73</v>
      </c>
      <c r="E96" s="47" t="s">
        <v>74</v>
      </c>
      <c r="F96" s="47">
        <v>48463</v>
      </c>
      <c r="G96" s="48">
        <v>446462266</v>
      </c>
      <c r="H96" s="48">
        <v>785984643</v>
      </c>
      <c r="I96" s="46" t="s">
        <v>430</v>
      </c>
      <c r="J96" s="46" t="s">
        <v>431</v>
      </c>
      <c r="K96" s="47">
        <v>39</v>
      </c>
      <c r="M96" s="47">
        <v>8006</v>
      </c>
      <c r="N96" s="47" t="s">
        <v>67</v>
      </c>
      <c r="O96" s="47" t="s">
        <v>68</v>
      </c>
      <c r="P96" s="47">
        <v>30</v>
      </c>
      <c r="Q96" s="46" t="s">
        <v>96</v>
      </c>
      <c r="R96" s="47" t="s">
        <v>68</v>
      </c>
      <c r="S96" s="46" t="s">
        <v>206</v>
      </c>
    </row>
    <row r="97" spans="1:19" x14ac:dyDescent="0.35">
      <c r="A97" s="46" t="s">
        <v>429</v>
      </c>
      <c r="B97" s="46" t="s">
        <v>432</v>
      </c>
      <c r="D97" s="47" t="s">
        <v>64</v>
      </c>
      <c r="F97" s="47">
        <v>72889</v>
      </c>
      <c r="G97" s="48">
        <v>449148558</v>
      </c>
      <c r="H97" s="48">
        <v>781305223</v>
      </c>
      <c r="I97" s="46" t="s">
        <v>433</v>
      </c>
      <c r="J97" s="46" t="s">
        <v>434</v>
      </c>
      <c r="K97" s="47">
        <v>78</v>
      </c>
      <c r="M97" s="47">
        <v>8032</v>
      </c>
      <c r="N97" s="47" t="s">
        <v>67</v>
      </c>
      <c r="O97" s="47" t="s">
        <v>68</v>
      </c>
      <c r="P97" s="47">
        <v>10</v>
      </c>
      <c r="Q97" s="46" t="s">
        <v>104</v>
      </c>
      <c r="R97" s="47" t="s">
        <v>68</v>
      </c>
      <c r="S97" s="46" t="s">
        <v>206</v>
      </c>
    </row>
    <row r="98" spans="1:19" x14ac:dyDescent="0.35">
      <c r="A98" s="46" t="s">
        <v>78</v>
      </c>
      <c r="B98" s="46" t="s">
        <v>435</v>
      </c>
      <c r="C98" s="47" t="s">
        <v>63</v>
      </c>
      <c r="D98" s="47" t="s">
        <v>73</v>
      </c>
      <c r="E98" s="47" t="s">
        <v>74</v>
      </c>
      <c r="F98" s="47">
        <v>45090</v>
      </c>
      <c r="G98" s="48">
        <v>448727916.19999999</v>
      </c>
      <c r="H98" s="48">
        <v>788571006</v>
      </c>
      <c r="I98" s="46" t="s">
        <v>436</v>
      </c>
      <c r="J98" s="46" t="s">
        <v>437</v>
      </c>
      <c r="K98" s="47">
        <v>91</v>
      </c>
      <c r="M98" s="47">
        <v>8400</v>
      </c>
      <c r="N98" s="47" t="s">
        <v>438</v>
      </c>
      <c r="O98" s="47" t="s">
        <v>68</v>
      </c>
      <c r="P98" s="47">
        <v>100</v>
      </c>
      <c r="Q98" s="46" t="s">
        <v>121</v>
      </c>
      <c r="R98" s="47" t="s">
        <v>439</v>
      </c>
    </row>
    <row r="99" spans="1:19" x14ac:dyDescent="0.35">
      <c r="A99" s="46" t="s">
        <v>440</v>
      </c>
      <c r="B99" s="46" t="s">
        <v>214</v>
      </c>
      <c r="D99" s="47" t="s">
        <v>64</v>
      </c>
      <c r="F99" s="47">
        <v>75002</v>
      </c>
      <c r="G99" s="48">
        <v>446924877</v>
      </c>
      <c r="H99" s="48">
        <v>789574972</v>
      </c>
      <c r="I99" s="46" t="s">
        <v>441</v>
      </c>
      <c r="J99" s="46" t="s">
        <v>442</v>
      </c>
      <c r="K99" s="47">
        <v>23</v>
      </c>
      <c r="M99" s="47">
        <v>8049</v>
      </c>
      <c r="N99" s="47" t="s">
        <v>67</v>
      </c>
      <c r="O99" s="47" t="s">
        <v>68</v>
      </c>
      <c r="P99" s="47">
        <v>60</v>
      </c>
      <c r="Q99" s="46" t="s">
        <v>110</v>
      </c>
      <c r="R99" s="47" t="s">
        <v>443</v>
      </c>
      <c r="S99" s="46" t="s">
        <v>116</v>
      </c>
    </row>
    <row r="100" spans="1:19" x14ac:dyDescent="0.35">
      <c r="A100" s="46" t="s">
        <v>444</v>
      </c>
      <c r="B100" s="46" t="s">
        <v>414</v>
      </c>
      <c r="D100" s="47" t="s">
        <v>64</v>
      </c>
      <c r="F100" s="47">
        <v>29717</v>
      </c>
      <c r="G100" s="48">
        <v>447428943</v>
      </c>
      <c r="H100" s="48">
        <v>788815122</v>
      </c>
      <c r="I100" s="46" t="s">
        <v>445</v>
      </c>
      <c r="J100" s="46" t="s">
        <v>446</v>
      </c>
      <c r="K100" s="47">
        <v>43</v>
      </c>
      <c r="M100" s="47">
        <v>8038</v>
      </c>
      <c r="N100" s="47" t="s">
        <v>67</v>
      </c>
      <c r="O100" s="47" t="s">
        <v>68</v>
      </c>
      <c r="P100" s="47">
        <v>100</v>
      </c>
      <c r="Q100" s="46" t="s">
        <v>115</v>
      </c>
      <c r="R100" s="47" t="s">
        <v>68</v>
      </c>
      <c r="S100" s="46" t="s">
        <v>206</v>
      </c>
    </row>
    <row r="101" spans="1:19" x14ac:dyDescent="0.35">
      <c r="A101" s="46" t="s">
        <v>447</v>
      </c>
      <c r="B101" s="46" t="s">
        <v>448</v>
      </c>
      <c r="D101" s="47" t="s">
        <v>64</v>
      </c>
      <c r="F101" s="47">
        <v>56592</v>
      </c>
      <c r="G101" s="48">
        <v>446480413</v>
      </c>
      <c r="H101" s="48">
        <v>783426610</v>
      </c>
      <c r="I101" s="46" t="s">
        <v>449</v>
      </c>
      <c r="J101" s="46" t="s">
        <v>450</v>
      </c>
      <c r="K101" s="47">
        <v>39</v>
      </c>
      <c r="M101" s="47">
        <v>8044</v>
      </c>
      <c r="N101" s="47" t="s">
        <v>67</v>
      </c>
      <c r="O101" s="47" t="s">
        <v>68</v>
      </c>
      <c r="P101" s="47">
        <v>20</v>
      </c>
      <c r="Q101" s="46" t="s">
        <v>125</v>
      </c>
      <c r="R101" s="47" t="s">
        <v>68</v>
      </c>
      <c r="S101" s="46" t="s">
        <v>90</v>
      </c>
    </row>
    <row r="102" spans="1:19" x14ac:dyDescent="0.35">
      <c r="A102" s="46" t="s">
        <v>451</v>
      </c>
      <c r="B102" s="46" t="s">
        <v>414</v>
      </c>
      <c r="D102" s="47" t="s">
        <v>64</v>
      </c>
      <c r="F102" s="47">
        <v>39486</v>
      </c>
      <c r="G102" s="48">
        <v>442812497</v>
      </c>
      <c r="H102" s="48">
        <v>781829746</v>
      </c>
      <c r="I102" s="46" t="s">
        <v>452</v>
      </c>
      <c r="J102" s="46" t="s">
        <v>453</v>
      </c>
      <c r="K102" s="47">
        <v>79</v>
      </c>
      <c r="M102" s="47">
        <v>8044</v>
      </c>
      <c r="N102" s="47" t="s">
        <v>67</v>
      </c>
      <c r="O102" s="47" t="s">
        <v>68</v>
      </c>
      <c r="P102" s="47">
        <v>100</v>
      </c>
      <c r="Q102" s="46" t="s">
        <v>121</v>
      </c>
      <c r="R102" s="47" t="s">
        <v>68</v>
      </c>
      <c r="S102" s="46" t="s">
        <v>61</v>
      </c>
    </row>
    <row r="103" spans="1:19" x14ac:dyDescent="0.35">
      <c r="A103" s="46" t="s">
        <v>454</v>
      </c>
      <c r="B103" s="46" t="s">
        <v>455</v>
      </c>
      <c r="D103" s="47" t="s">
        <v>64</v>
      </c>
      <c r="F103" s="47">
        <v>71188</v>
      </c>
      <c r="G103" s="48">
        <v>442907392</v>
      </c>
      <c r="H103" s="48">
        <v>787940652</v>
      </c>
      <c r="I103" s="46" t="s">
        <v>456</v>
      </c>
      <c r="J103" s="46" t="s">
        <v>457</v>
      </c>
      <c r="K103" s="47">
        <v>9</v>
      </c>
      <c r="M103" s="47">
        <v>8051</v>
      </c>
      <c r="N103" s="47" t="s">
        <v>67</v>
      </c>
      <c r="O103" s="47" t="s">
        <v>68</v>
      </c>
      <c r="P103" s="47">
        <v>44</v>
      </c>
      <c r="Q103" s="46" t="s">
        <v>83</v>
      </c>
      <c r="R103" s="47" t="s">
        <v>68</v>
      </c>
      <c r="S103" s="46" t="s">
        <v>61</v>
      </c>
    </row>
    <row r="104" spans="1:19" x14ac:dyDescent="0.35">
      <c r="A104" s="46" t="s">
        <v>458</v>
      </c>
      <c r="B104" s="46" t="s">
        <v>459</v>
      </c>
      <c r="C104" s="47" t="s">
        <v>86</v>
      </c>
      <c r="D104" s="47" t="s">
        <v>73</v>
      </c>
      <c r="E104" s="47" t="s">
        <v>74</v>
      </c>
      <c r="F104" s="47">
        <v>89422</v>
      </c>
      <c r="G104" s="48">
        <v>441372537</v>
      </c>
      <c r="H104" s="48">
        <v>788315743</v>
      </c>
      <c r="I104" s="46" t="s">
        <v>460</v>
      </c>
      <c r="J104" s="46" t="s">
        <v>461</v>
      </c>
      <c r="K104" s="47">
        <v>24</v>
      </c>
      <c r="M104" s="47">
        <v>8006</v>
      </c>
      <c r="N104" s="47" t="s">
        <v>67</v>
      </c>
      <c r="O104" s="47" t="s">
        <v>68</v>
      </c>
      <c r="P104" s="47">
        <v>40</v>
      </c>
      <c r="Q104" s="46" t="s">
        <v>89</v>
      </c>
      <c r="R104" s="47" t="s">
        <v>68</v>
      </c>
      <c r="S104" s="46" t="s">
        <v>61</v>
      </c>
    </row>
    <row r="105" spans="1:19" x14ac:dyDescent="0.35">
      <c r="A105" s="46" t="s">
        <v>462</v>
      </c>
      <c r="B105" s="46" t="s">
        <v>463</v>
      </c>
      <c r="D105" s="47" t="s">
        <v>73</v>
      </c>
      <c r="E105" s="47" t="s">
        <v>74</v>
      </c>
      <c r="F105" s="47">
        <v>39486</v>
      </c>
      <c r="G105" s="48">
        <v>446015510</v>
      </c>
      <c r="H105" s="48">
        <v>784314324</v>
      </c>
      <c r="I105" s="46" t="s">
        <v>464</v>
      </c>
      <c r="J105" s="46" t="s">
        <v>465</v>
      </c>
      <c r="K105" s="47">
        <v>7</v>
      </c>
      <c r="M105" s="47">
        <v>8053</v>
      </c>
      <c r="N105" s="47" t="s">
        <v>67</v>
      </c>
      <c r="O105" s="47" t="s">
        <v>68</v>
      </c>
      <c r="P105" s="47">
        <v>10</v>
      </c>
      <c r="Q105" s="46" t="s">
        <v>104</v>
      </c>
      <c r="R105" s="47" t="s">
        <v>68</v>
      </c>
      <c r="S105" s="46" t="s">
        <v>61</v>
      </c>
    </row>
    <row r="106" spans="1:19" x14ac:dyDescent="0.35">
      <c r="A106" s="46" t="s">
        <v>462</v>
      </c>
      <c r="B106" s="46" t="s">
        <v>390</v>
      </c>
      <c r="D106" s="47" t="s">
        <v>73</v>
      </c>
      <c r="E106" s="47" t="s">
        <v>74</v>
      </c>
      <c r="F106" s="47">
        <v>58951</v>
      </c>
      <c r="G106" s="48">
        <v>443799581</v>
      </c>
      <c r="H106" s="48">
        <v>789065941</v>
      </c>
      <c r="I106" s="46" t="s">
        <v>466</v>
      </c>
      <c r="J106" s="46" t="s">
        <v>467</v>
      </c>
      <c r="K106" s="47">
        <v>81</v>
      </c>
      <c r="M106" s="47">
        <v>8044</v>
      </c>
      <c r="N106" s="47" t="s">
        <v>67</v>
      </c>
      <c r="O106" s="47" t="s">
        <v>68</v>
      </c>
      <c r="P106" s="47">
        <v>80</v>
      </c>
      <c r="Q106" s="46" t="s">
        <v>77</v>
      </c>
      <c r="R106" s="47" t="s">
        <v>68</v>
      </c>
      <c r="S106" s="46" t="s">
        <v>206</v>
      </c>
    </row>
    <row r="107" spans="1:19" x14ac:dyDescent="0.35">
      <c r="A107" s="46" t="s">
        <v>468</v>
      </c>
      <c r="B107" s="46" t="s">
        <v>469</v>
      </c>
      <c r="D107" s="47" t="s">
        <v>64</v>
      </c>
      <c r="F107" s="47">
        <v>93776</v>
      </c>
      <c r="G107" s="48">
        <v>444303840</v>
      </c>
      <c r="H107" s="48">
        <v>783811097</v>
      </c>
      <c r="I107" s="46" t="s">
        <v>470</v>
      </c>
      <c r="J107" s="46" t="s">
        <v>471</v>
      </c>
      <c r="K107" s="47">
        <v>88</v>
      </c>
      <c r="M107" s="47">
        <v>8053</v>
      </c>
      <c r="N107" s="47" t="s">
        <v>67</v>
      </c>
      <c r="O107" s="47" t="s">
        <v>68</v>
      </c>
      <c r="P107" s="47">
        <v>30</v>
      </c>
      <c r="Q107" s="46" t="s">
        <v>96</v>
      </c>
      <c r="R107" s="47" t="s">
        <v>68</v>
      </c>
      <c r="S107" s="46" t="s">
        <v>206</v>
      </c>
    </row>
    <row r="108" spans="1:19" x14ac:dyDescent="0.35">
      <c r="A108" s="46" t="s">
        <v>472</v>
      </c>
      <c r="B108" s="46" t="s">
        <v>473</v>
      </c>
      <c r="D108" s="47" t="s">
        <v>64</v>
      </c>
      <c r="F108" s="47">
        <v>40741</v>
      </c>
      <c r="G108" s="48">
        <v>444246432</v>
      </c>
      <c r="H108" s="48">
        <v>781781950</v>
      </c>
      <c r="I108" s="46" t="s">
        <v>474</v>
      </c>
      <c r="J108" s="46" t="s">
        <v>475</v>
      </c>
      <c r="K108" s="47">
        <v>43</v>
      </c>
      <c r="M108" s="47">
        <v>8037</v>
      </c>
      <c r="N108" s="47" t="s">
        <v>67</v>
      </c>
      <c r="O108" s="47" t="s">
        <v>68</v>
      </c>
      <c r="P108" s="47">
        <v>60</v>
      </c>
      <c r="Q108" s="46" t="s">
        <v>110</v>
      </c>
      <c r="R108" s="47" t="s">
        <v>68</v>
      </c>
      <c r="S108" s="46" t="s">
        <v>116</v>
      </c>
    </row>
    <row r="109" spans="1:19" x14ac:dyDescent="0.35">
      <c r="A109" s="46" t="s">
        <v>126</v>
      </c>
      <c r="B109" s="46" t="s">
        <v>476</v>
      </c>
      <c r="C109" s="47" t="s">
        <v>63</v>
      </c>
      <c r="D109" s="47" t="s">
        <v>73</v>
      </c>
      <c r="E109" s="47" t="s">
        <v>74</v>
      </c>
      <c r="F109" s="47">
        <v>33399</v>
      </c>
      <c r="G109" s="48">
        <v>447329008</v>
      </c>
      <c r="H109" s="48">
        <v>784601796</v>
      </c>
      <c r="I109" s="46" t="s">
        <v>477</v>
      </c>
      <c r="J109" s="46" t="s">
        <v>478</v>
      </c>
      <c r="K109" s="47">
        <v>26</v>
      </c>
      <c r="M109" s="47">
        <v>8055</v>
      </c>
      <c r="N109" s="47" t="s">
        <v>67</v>
      </c>
      <c r="O109" s="47" t="s">
        <v>68</v>
      </c>
      <c r="P109" s="47">
        <v>100</v>
      </c>
      <c r="Q109" s="46" t="s">
        <v>125</v>
      </c>
      <c r="R109" s="47" t="s">
        <v>479</v>
      </c>
    </row>
    <row r="110" spans="1:19" x14ac:dyDescent="0.35">
      <c r="A110" s="46" t="s">
        <v>126</v>
      </c>
      <c r="B110" s="46" t="s">
        <v>480</v>
      </c>
      <c r="D110" s="47" t="s">
        <v>73</v>
      </c>
      <c r="E110" s="47" t="s">
        <v>74</v>
      </c>
      <c r="F110" s="47">
        <v>24850</v>
      </c>
      <c r="G110" s="48">
        <v>442259226</v>
      </c>
      <c r="H110" s="48">
        <v>787830509</v>
      </c>
      <c r="I110" s="46" t="s">
        <v>481</v>
      </c>
      <c r="J110" s="46" t="s">
        <v>482</v>
      </c>
      <c r="K110" s="47">
        <v>22</v>
      </c>
      <c r="M110" s="47">
        <v>8046</v>
      </c>
      <c r="N110" s="47" t="s">
        <v>67</v>
      </c>
      <c r="O110" s="47" t="s">
        <v>68</v>
      </c>
      <c r="P110" s="47">
        <v>100</v>
      </c>
      <c r="Q110" s="46" t="s">
        <v>115</v>
      </c>
      <c r="R110" s="47" t="s">
        <v>479</v>
      </c>
      <c r="S110" s="46" t="s">
        <v>78</v>
      </c>
    </row>
    <row r="111" spans="1:19" x14ac:dyDescent="0.35">
      <c r="A111" s="46" t="s">
        <v>483</v>
      </c>
      <c r="B111" s="46" t="s">
        <v>484</v>
      </c>
      <c r="D111" s="47" t="s">
        <v>64</v>
      </c>
      <c r="F111" s="47">
        <v>65293</v>
      </c>
      <c r="G111" s="48">
        <v>444654822</v>
      </c>
      <c r="H111" s="48">
        <v>782487019</v>
      </c>
      <c r="I111" s="46" t="s">
        <v>485</v>
      </c>
      <c r="J111" s="46" t="s">
        <v>486</v>
      </c>
      <c r="K111" s="47">
        <v>15</v>
      </c>
      <c r="M111" s="47">
        <v>8006</v>
      </c>
      <c r="N111" s="47" t="s">
        <v>67</v>
      </c>
      <c r="O111" s="47" t="s">
        <v>68</v>
      </c>
      <c r="P111" s="47">
        <v>100</v>
      </c>
      <c r="Q111" s="46" t="s">
        <v>121</v>
      </c>
      <c r="R111" s="47" t="s">
        <v>68</v>
      </c>
      <c r="S111" s="46" t="s">
        <v>100</v>
      </c>
    </row>
    <row r="112" spans="1:19" x14ac:dyDescent="0.35">
      <c r="A112" s="46" t="s">
        <v>483</v>
      </c>
      <c r="B112" s="46" t="s">
        <v>487</v>
      </c>
      <c r="D112" s="47" t="s">
        <v>73</v>
      </c>
      <c r="E112" s="47" t="s">
        <v>74</v>
      </c>
      <c r="F112" s="47">
        <v>97529</v>
      </c>
      <c r="G112" s="48">
        <v>441793090</v>
      </c>
      <c r="H112" s="48">
        <v>788194056</v>
      </c>
      <c r="I112" s="46" t="s">
        <v>488</v>
      </c>
      <c r="J112" s="46" t="s">
        <v>489</v>
      </c>
      <c r="K112" s="47">
        <v>55</v>
      </c>
      <c r="L112" s="47" t="s">
        <v>95</v>
      </c>
      <c r="M112" s="47">
        <v>8041</v>
      </c>
      <c r="N112" s="47" t="s">
        <v>67</v>
      </c>
      <c r="O112" s="47" t="s">
        <v>68</v>
      </c>
      <c r="P112" s="47">
        <v>44</v>
      </c>
      <c r="Q112" s="46" t="s">
        <v>83</v>
      </c>
      <c r="R112" s="47" t="s">
        <v>68</v>
      </c>
      <c r="S112" s="46" t="s">
        <v>78</v>
      </c>
    </row>
    <row r="113" spans="1:19" x14ac:dyDescent="0.35">
      <c r="A113" s="46" t="s">
        <v>490</v>
      </c>
      <c r="B113" s="46" t="s">
        <v>491</v>
      </c>
      <c r="D113" s="47" t="s">
        <v>73</v>
      </c>
      <c r="E113" s="47" t="s">
        <v>74</v>
      </c>
      <c r="F113" s="47">
        <v>44572</v>
      </c>
      <c r="G113" s="48">
        <v>444357648</v>
      </c>
      <c r="H113" s="48">
        <v>786711867</v>
      </c>
      <c r="I113" s="46" t="s">
        <v>492</v>
      </c>
      <c r="J113" s="46" t="s">
        <v>493</v>
      </c>
      <c r="K113" s="47">
        <v>50</v>
      </c>
      <c r="M113" s="47">
        <v>8038</v>
      </c>
      <c r="N113" s="47" t="s">
        <v>67</v>
      </c>
      <c r="O113" s="47" t="s">
        <v>68</v>
      </c>
      <c r="P113" s="47">
        <v>40</v>
      </c>
      <c r="Q113" s="46" t="s">
        <v>89</v>
      </c>
      <c r="R113" s="47" t="s">
        <v>68</v>
      </c>
      <c r="S113" s="46" t="s">
        <v>61</v>
      </c>
    </row>
    <row r="114" spans="1:19" x14ac:dyDescent="0.35">
      <c r="A114" s="46" t="s">
        <v>494</v>
      </c>
      <c r="B114" s="46" t="s">
        <v>230</v>
      </c>
      <c r="D114" s="47" t="s">
        <v>64</v>
      </c>
      <c r="F114" s="47">
        <v>64706</v>
      </c>
      <c r="G114" s="48">
        <v>441115644</v>
      </c>
      <c r="H114" s="48">
        <v>782912697</v>
      </c>
      <c r="I114" s="46" t="s">
        <v>495</v>
      </c>
      <c r="J114" s="46" t="s">
        <v>496</v>
      </c>
      <c r="K114" s="47">
        <v>36</v>
      </c>
      <c r="M114" s="47">
        <v>8006</v>
      </c>
      <c r="N114" s="47" t="s">
        <v>67</v>
      </c>
      <c r="O114" s="47" t="s">
        <v>68</v>
      </c>
      <c r="P114" s="47">
        <v>80</v>
      </c>
      <c r="Q114" s="46" t="s">
        <v>77</v>
      </c>
      <c r="R114" s="47" t="s">
        <v>68</v>
      </c>
      <c r="S114" s="46" t="s">
        <v>116</v>
      </c>
    </row>
    <row r="115" spans="1:19" x14ac:dyDescent="0.35">
      <c r="A115" s="46" t="s">
        <v>497</v>
      </c>
      <c r="B115" s="46" t="s">
        <v>211</v>
      </c>
      <c r="D115" s="47" t="s">
        <v>73</v>
      </c>
      <c r="E115" s="47" t="s">
        <v>74</v>
      </c>
      <c r="F115" s="47">
        <v>36764</v>
      </c>
      <c r="G115" s="48">
        <v>445818302</v>
      </c>
      <c r="H115" s="48">
        <v>787069272</v>
      </c>
      <c r="I115" s="46" t="s">
        <v>498</v>
      </c>
      <c r="J115" s="46" t="s">
        <v>499</v>
      </c>
      <c r="K115" s="47">
        <v>9</v>
      </c>
      <c r="M115" s="47">
        <v>8004</v>
      </c>
      <c r="N115" s="47" t="s">
        <v>67</v>
      </c>
      <c r="O115" s="47" t="s">
        <v>68</v>
      </c>
      <c r="P115" s="47">
        <v>30</v>
      </c>
      <c r="Q115" s="46" t="s">
        <v>96</v>
      </c>
      <c r="R115" s="47" t="s">
        <v>500</v>
      </c>
      <c r="S115" s="46" t="s">
        <v>78</v>
      </c>
    </row>
    <row r="116" spans="1:19" x14ac:dyDescent="0.35">
      <c r="A116" s="46" t="s">
        <v>497</v>
      </c>
      <c r="B116" s="46" t="s">
        <v>501</v>
      </c>
      <c r="D116" s="47" t="s">
        <v>64</v>
      </c>
      <c r="F116" s="47">
        <v>59416</v>
      </c>
      <c r="G116" s="48">
        <v>444204553</v>
      </c>
      <c r="H116" s="48">
        <v>783586100</v>
      </c>
      <c r="I116" s="46" t="s">
        <v>502</v>
      </c>
      <c r="J116" s="46" t="s">
        <v>503</v>
      </c>
      <c r="K116" s="47">
        <v>64</v>
      </c>
      <c r="M116" s="47">
        <v>8053</v>
      </c>
      <c r="N116" s="47" t="s">
        <v>67</v>
      </c>
      <c r="O116" s="47" t="s">
        <v>68</v>
      </c>
      <c r="P116" s="47">
        <v>10</v>
      </c>
      <c r="Q116" s="46" t="s">
        <v>104</v>
      </c>
      <c r="R116" s="47" t="s">
        <v>500</v>
      </c>
      <c r="S116" s="46" t="s">
        <v>116</v>
      </c>
    </row>
    <row r="117" spans="1:19" x14ac:dyDescent="0.35">
      <c r="A117" s="46" t="s">
        <v>504</v>
      </c>
      <c r="B117" s="46" t="s">
        <v>505</v>
      </c>
      <c r="D117" s="47" t="s">
        <v>73</v>
      </c>
      <c r="E117" s="47" t="s">
        <v>74</v>
      </c>
      <c r="F117" s="47">
        <v>30503</v>
      </c>
      <c r="G117" s="48">
        <v>449873042</v>
      </c>
      <c r="H117" s="48">
        <v>786678719</v>
      </c>
      <c r="I117" s="46" t="s">
        <v>506</v>
      </c>
      <c r="J117" s="46" t="s">
        <v>507</v>
      </c>
      <c r="K117" s="47">
        <v>21</v>
      </c>
      <c r="M117" s="47">
        <v>8044</v>
      </c>
      <c r="N117" s="47" t="s">
        <v>67</v>
      </c>
      <c r="O117" s="47" t="s">
        <v>68</v>
      </c>
      <c r="P117" s="47">
        <v>60</v>
      </c>
      <c r="Q117" s="46" t="s">
        <v>110</v>
      </c>
      <c r="R117" s="47" t="s">
        <v>500</v>
      </c>
      <c r="S117" s="46" t="s">
        <v>116</v>
      </c>
    </row>
    <row r="118" spans="1:19" x14ac:dyDescent="0.35">
      <c r="A118" s="46" t="s">
        <v>504</v>
      </c>
      <c r="B118" s="46" t="s">
        <v>222</v>
      </c>
      <c r="D118" s="47" t="s">
        <v>73</v>
      </c>
      <c r="E118" s="47" t="s">
        <v>74</v>
      </c>
      <c r="F118" s="47">
        <v>35854</v>
      </c>
      <c r="G118" s="48">
        <v>446265051</v>
      </c>
      <c r="H118" s="48">
        <v>787735136</v>
      </c>
      <c r="I118" s="46" t="s">
        <v>508</v>
      </c>
      <c r="J118" s="46" t="s">
        <v>509</v>
      </c>
      <c r="K118" s="47">
        <v>46</v>
      </c>
      <c r="M118" s="47">
        <v>8006</v>
      </c>
      <c r="N118" s="47" t="s">
        <v>67</v>
      </c>
      <c r="O118" s="47" t="s">
        <v>68</v>
      </c>
      <c r="P118" s="47">
        <v>100</v>
      </c>
      <c r="Q118" s="46" t="s">
        <v>115</v>
      </c>
      <c r="R118" s="47" t="s">
        <v>500</v>
      </c>
      <c r="S118" s="46" t="s">
        <v>126</v>
      </c>
    </row>
    <row r="119" spans="1:19" x14ac:dyDescent="0.35">
      <c r="A119" s="46" t="s">
        <v>510</v>
      </c>
      <c r="B119" s="46" t="s">
        <v>511</v>
      </c>
      <c r="D119" s="47" t="s">
        <v>73</v>
      </c>
      <c r="E119" s="47" t="s">
        <v>74</v>
      </c>
      <c r="F119" s="47">
        <v>65293</v>
      </c>
      <c r="G119" s="48">
        <v>441774109</v>
      </c>
      <c r="H119" s="48">
        <v>781510759</v>
      </c>
      <c r="I119" s="46" t="s">
        <v>512</v>
      </c>
      <c r="J119" s="46" t="s">
        <v>513</v>
      </c>
      <c r="K119" s="47">
        <v>39</v>
      </c>
      <c r="M119" s="47">
        <v>8044</v>
      </c>
      <c r="N119" s="47" t="s">
        <v>67</v>
      </c>
      <c r="O119" s="47" t="s">
        <v>68</v>
      </c>
      <c r="P119" s="47">
        <v>20</v>
      </c>
      <c r="Q119" s="46" t="s">
        <v>125</v>
      </c>
      <c r="R119" s="47" t="s">
        <v>68</v>
      </c>
      <c r="S119" s="46" t="s">
        <v>105</v>
      </c>
    </row>
    <row r="120" spans="1:19" x14ac:dyDescent="0.35">
      <c r="A120" s="46" t="s">
        <v>514</v>
      </c>
      <c r="B120" s="46" t="s">
        <v>515</v>
      </c>
      <c r="D120" s="47" t="s">
        <v>73</v>
      </c>
      <c r="E120" s="47" t="s">
        <v>74</v>
      </c>
      <c r="F120" s="47">
        <v>44282</v>
      </c>
      <c r="G120" s="48">
        <v>448503898</v>
      </c>
      <c r="H120" s="48">
        <v>789821860</v>
      </c>
      <c r="I120" s="46" t="s">
        <v>516</v>
      </c>
      <c r="J120" s="46" t="s">
        <v>517</v>
      </c>
      <c r="K120" s="47">
        <v>38</v>
      </c>
      <c r="M120" s="47">
        <v>8008</v>
      </c>
      <c r="N120" s="47" t="s">
        <v>67</v>
      </c>
      <c r="O120" s="47" t="s">
        <v>68</v>
      </c>
      <c r="P120" s="47">
        <v>100</v>
      </c>
      <c r="Q120" s="46" t="s">
        <v>121</v>
      </c>
      <c r="R120" s="47" t="s">
        <v>68</v>
      </c>
      <c r="S120" s="46" t="s">
        <v>90</v>
      </c>
    </row>
    <row r="121" spans="1:19" x14ac:dyDescent="0.35">
      <c r="A121" s="46" t="s">
        <v>518</v>
      </c>
      <c r="B121" s="46" t="s">
        <v>484</v>
      </c>
      <c r="D121" s="47" t="s">
        <v>64</v>
      </c>
      <c r="F121" s="47">
        <v>44282</v>
      </c>
      <c r="G121" s="48">
        <v>447496177</v>
      </c>
      <c r="H121" s="48">
        <v>786528916</v>
      </c>
      <c r="I121" s="46" t="s">
        <v>519</v>
      </c>
      <c r="J121" s="46" t="s">
        <v>520</v>
      </c>
      <c r="K121" s="47">
        <v>1</v>
      </c>
      <c r="M121" s="47">
        <v>8057</v>
      </c>
      <c r="N121" s="47" t="s">
        <v>67</v>
      </c>
      <c r="O121" s="47" t="s">
        <v>68</v>
      </c>
      <c r="P121" s="47">
        <v>44</v>
      </c>
      <c r="Q121" s="46" t="s">
        <v>83</v>
      </c>
      <c r="R121" s="47" t="s">
        <v>521</v>
      </c>
      <c r="S121" s="46" t="s">
        <v>61</v>
      </c>
    </row>
    <row r="122" spans="1:19" x14ac:dyDescent="0.35">
      <c r="A122" s="46" t="s">
        <v>522</v>
      </c>
      <c r="B122" s="46" t="s">
        <v>523</v>
      </c>
      <c r="D122" s="47" t="s">
        <v>64</v>
      </c>
      <c r="F122" s="47">
        <v>29031</v>
      </c>
      <c r="G122" s="48">
        <v>441027466</v>
      </c>
      <c r="H122" s="48"/>
      <c r="I122" s="46" t="s">
        <v>524</v>
      </c>
      <c r="J122" s="46" t="s">
        <v>525</v>
      </c>
      <c r="K122" s="47">
        <v>76</v>
      </c>
      <c r="M122" s="47">
        <v>8055</v>
      </c>
      <c r="N122" s="47" t="s">
        <v>67</v>
      </c>
      <c r="O122" s="47" t="s">
        <v>68</v>
      </c>
      <c r="P122" s="47">
        <v>40</v>
      </c>
      <c r="Q122" s="46" t="s">
        <v>89</v>
      </c>
      <c r="R122" s="47" t="s">
        <v>68</v>
      </c>
      <c r="S122" s="46" t="s">
        <v>206</v>
      </c>
    </row>
    <row r="123" spans="1:19" x14ac:dyDescent="0.35">
      <c r="A123" s="46" t="s">
        <v>526</v>
      </c>
      <c r="B123" s="46" t="s">
        <v>527</v>
      </c>
      <c r="D123" s="47" t="s">
        <v>64</v>
      </c>
      <c r="F123" s="47">
        <v>64025</v>
      </c>
      <c r="G123" s="48">
        <v>447333422.30000001</v>
      </c>
      <c r="H123" s="48"/>
      <c r="I123" s="46" t="s">
        <v>528</v>
      </c>
      <c r="J123" s="46" t="s">
        <v>529</v>
      </c>
      <c r="K123" s="47">
        <v>39</v>
      </c>
      <c r="M123" s="47">
        <v>8068</v>
      </c>
      <c r="N123" s="47" t="s">
        <v>67</v>
      </c>
      <c r="O123" s="47" t="s">
        <v>68</v>
      </c>
      <c r="P123" s="47">
        <v>20</v>
      </c>
      <c r="Q123" s="46" t="s">
        <v>125</v>
      </c>
      <c r="R123" s="47" t="s">
        <v>68</v>
      </c>
      <c r="S123" s="46" t="s">
        <v>206</v>
      </c>
    </row>
    <row r="124" spans="1:19" x14ac:dyDescent="0.35">
      <c r="A124" s="46" t="s">
        <v>530</v>
      </c>
      <c r="B124" s="46" t="s">
        <v>531</v>
      </c>
      <c r="D124" s="47" t="s">
        <v>73</v>
      </c>
      <c r="E124" s="47" t="s">
        <v>74</v>
      </c>
      <c r="F124" s="47">
        <v>69057</v>
      </c>
      <c r="G124" s="48">
        <v>442475758</v>
      </c>
      <c r="H124" s="48">
        <v>786427307</v>
      </c>
      <c r="I124" s="46" t="s">
        <v>532</v>
      </c>
      <c r="J124" s="46" t="s">
        <v>533</v>
      </c>
      <c r="K124" s="47">
        <v>92</v>
      </c>
      <c r="M124" s="47">
        <v>8037</v>
      </c>
      <c r="N124" s="47" t="s">
        <v>67</v>
      </c>
      <c r="O124" s="47" t="s">
        <v>68</v>
      </c>
      <c r="P124" s="47">
        <v>80</v>
      </c>
      <c r="Q124" s="46" t="s">
        <v>77</v>
      </c>
      <c r="R124" s="47" t="s">
        <v>68</v>
      </c>
      <c r="S124" s="46" t="s">
        <v>78</v>
      </c>
    </row>
    <row r="125" spans="1:19" x14ac:dyDescent="0.35">
      <c r="A125" s="46" t="s">
        <v>534</v>
      </c>
      <c r="B125" s="46" t="s">
        <v>535</v>
      </c>
      <c r="D125" s="47" t="s">
        <v>64</v>
      </c>
      <c r="F125" s="47">
        <v>30503</v>
      </c>
      <c r="G125" s="48">
        <v>449573903</v>
      </c>
      <c r="H125" s="48">
        <v>789836537</v>
      </c>
      <c r="I125" s="46" t="s">
        <v>536</v>
      </c>
      <c r="J125" s="46" t="s">
        <v>537</v>
      </c>
      <c r="K125" s="47">
        <v>41</v>
      </c>
      <c r="M125" s="47">
        <v>8044</v>
      </c>
      <c r="N125" s="47" t="s">
        <v>67</v>
      </c>
      <c r="O125" s="47" t="s">
        <v>68</v>
      </c>
      <c r="P125" s="47">
        <v>10</v>
      </c>
      <c r="Q125" s="46" t="s">
        <v>104</v>
      </c>
      <c r="R125" s="47" t="s">
        <v>68</v>
      </c>
      <c r="S125" s="46" t="s">
        <v>116</v>
      </c>
    </row>
    <row r="126" spans="1:19" x14ac:dyDescent="0.35">
      <c r="A126" s="46" t="s">
        <v>538</v>
      </c>
      <c r="B126" s="46" t="s">
        <v>476</v>
      </c>
      <c r="D126" s="47" t="s">
        <v>73</v>
      </c>
      <c r="E126" s="47" t="s">
        <v>74</v>
      </c>
      <c r="F126" s="47">
        <v>38374</v>
      </c>
      <c r="G126" s="48">
        <v>444568993</v>
      </c>
      <c r="H126" s="48">
        <v>776052726</v>
      </c>
      <c r="I126" s="46" t="s">
        <v>539</v>
      </c>
      <c r="J126" s="46" t="s">
        <v>540</v>
      </c>
      <c r="K126" s="47">
        <v>82</v>
      </c>
      <c r="M126" s="47">
        <v>8006</v>
      </c>
      <c r="N126" s="47" t="s">
        <v>67</v>
      </c>
      <c r="O126" s="47" t="s">
        <v>68</v>
      </c>
      <c r="P126" s="47">
        <v>30</v>
      </c>
      <c r="Q126" s="46" t="s">
        <v>96</v>
      </c>
      <c r="R126" s="47" t="s">
        <v>68</v>
      </c>
      <c r="S126" s="46" t="s">
        <v>90</v>
      </c>
    </row>
    <row r="127" spans="1:19" x14ac:dyDescent="0.35">
      <c r="A127" s="46" t="s">
        <v>541</v>
      </c>
      <c r="B127" s="46" t="s">
        <v>542</v>
      </c>
      <c r="D127" s="47" t="s">
        <v>73</v>
      </c>
      <c r="E127" s="47" t="s">
        <v>74</v>
      </c>
      <c r="F127" s="47">
        <v>43209</v>
      </c>
      <c r="G127" s="48">
        <v>442846593</v>
      </c>
      <c r="H127" s="48">
        <v>784447609</v>
      </c>
      <c r="I127" s="46" t="s">
        <v>543</v>
      </c>
      <c r="J127" s="46" t="s">
        <v>544</v>
      </c>
      <c r="K127" s="47">
        <v>76</v>
      </c>
      <c r="L127" s="47" t="s">
        <v>95</v>
      </c>
      <c r="M127" s="47">
        <v>8003</v>
      </c>
      <c r="N127" s="47" t="s">
        <v>67</v>
      </c>
      <c r="O127" s="47" t="s">
        <v>68</v>
      </c>
      <c r="P127" s="47">
        <v>60</v>
      </c>
      <c r="Q127" s="46" t="s">
        <v>110</v>
      </c>
      <c r="R127" s="47" t="s">
        <v>68</v>
      </c>
      <c r="S127" s="46" t="s">
        <v>78</v>
      </c>
    </row>
    <row r="128" spans="1:19" x14ac:dyDescent="0.35">
      <c r="A128" s="46" t="s">
        <v>545</v>
      </c>
      <c r="B128" s="46" t="s">
        <v>84</v>
      </c>
      <c r="D128" s="47" t="s">
        <v>73</v>
      </c>
      <c r="E128" s="47" t="s">
        <v>74</v>
      </c>
      <c r="F128" s="47">
        <v>82682</v>
      </c>
      <c r="G128" s="48">
        <v>446966648</v>
      </c>
      <c r="H128" s="48">
        <v>788624324</v>
      </c>
      <c r="I128" s="46" t="s">
        <v>546</v>
      </c>
      <c r="J128" s="46" t="s">
        <v>547</v>
      </c>
      <c r="K128" s="47">
        <v>23</v>
      </c>
      <c r="M128" s="47">
        <v>8046</v>
      </c>
      <c r="N128" s="47" t="s">
        <v>67</v>
      </c>
      <c r="O128" s="47" t="s">
        <v>68</v>
      </c>
      <c r="P128" s="47">
        <v>20</v>
      </c>
      <c r="Q128" s="46" t="s">
        <v>125</v>
      </c>
      <c r="R128" s="47" t="s">
        <v>68</v>
      </c>
      <c r="S128" s="46" t="s">
        <v>105</v>
      </c>
    </row>
    <row r="129" spans="1:19" x14ac:dyDescent="0.35">
      <c r="A129" s="46" t="s">
        <v>545</v>
      </c>
      <c r="B129" s="46" t="s">
        <v>238</v>
      </c>
      <c r="D129" s="47" t="s">
        <v>64</v>
      </c>
      <c r="F129" s="47">
        <v>96342</v>
      </c>
      <c r="G129" s="48">
        <v>445117920</v>
      </c>
      <c r="H129" s="48">
        <v>787968055</v>
      </c>
      <c r="I129" s="46" t="s">
        <v>548</v>
      </c>
      <c r="J129" s="46" t="s">
        <v>549</v>
      </c>
      <c r="K129" s="47">
        <v>87</v>
      </c>
      <c r="M129" s="47">
        <v>8041</v>
      </c>
      <c r="N129" s="47" t="s">
        <v>67</v>
      </c>
      <c r="O129" s="47" t="s">
        <v>68</v>
      </c>
      <c r="P129" s="47">
        <v>100</v>
      </c>
      <c r="Q129" s="46" t="s">
        <v>115</v>
      </c>
      <c r="R129" s="47" t="s">
        <v>68</v>
      </c>
      <c r="S129" s="46" t="s">
        <v>126</v>
      </c>
    </row>
    <row r="130" spans="1:19" x14ac:dyDescent="0.35">
      <c r="A130" s="46" t="s">
        <v>90</v>
      </c>
      <c r="B130" s="46" t="s">
        <v>192</v>
      </c>
      <c r="C130" s="47" t="s">
        <v>63</v>
      </c>
      <c r="D130" s="47" t="s">
        <v>64</v>
      </c>
      <c r="F130" s="47">
        <v>38374</v>
      </c>
      <c r="G130" s="48">
        <v>445410872</v>
      </c>
      <c r="H130" s="48">
        <v>786486147</v>
      </c>
      <c r="I130" s="46" t="s">
        <v>550</v>
      </c>
      <c r="J130" s="46" t="s">
        <v>551</v>
      </c>
      <c r="K130" s="47">
        <v>4</v>
      </c>
      <c r="M130" s="47">
        <v>8032</v>
      </c>
      <c r="N130" s="47" t="s">
        <v>67</v>
      </c>
      <c r="O130" s="47" t="s">
        <v>68</v>
      </c>
      <c r="P130" s="47">
        <v>100</v>
      </c>
      <c r="Q130" s="46" t="s">
        <v>121</v>
      </c>
      <c r="R130" s="47" t="s">
        <v>68</v>
      </c>
    </row>
    <row r="131" spans="1:19" x14ac:dyDescent="0.35">
      <c r="A131" s="46" t="s">
        <v>552</v>
      </c>
      <c r="B131" s="46" t="s">
        <v>290</v>
      </c>
      <c r="C131" s="47" t="s">
        <v>86</v>
      </c>
      <c r="D131" s="47" t="s">
        <v>73</v>
      </c>
      <c r="E131" s="47" t="s">
        <v>74</v>
      </c>
      <c r="F131" s="47">
        <v>46709</v>
      </c>
      <c r="G131" s="48">
        <v>441110084</v>
      </c>
      <c r="H131" s="48">
        <v>783493500</v>
      </c>
      <c r="I131" s="46" t="s">
        <v>553</v>
      </c>
      <c r="J131" s="46" t="s">
        <v>554</v>
      </c>
      <c r="K131" s="47">
        <v>25</v>
      </c>
      <c r="M131" s="47">
        <v>8053</v>
      </c>
      <c r="N131" s="47" t="s">
        <v>67</v>
      </c>
      <c r="O131" s="47" t="s">
        <v>68</v>
      </c>
      <c r="P131" s="47">
        <v>44</v>
      </c>
      <c r="Q131" s="46" t="s">
        <v>83</v>
      </c>
      <c r="R131" s="47" t="s">
        <v>68</v>
      </c>
      <c r="S131" s="46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I13"/>
  <sheetViews>
    <sheetView workbookViewId="0"/>
  </sheetViews>
  <sheetFormatPr baseColWidth="10" defaultColWidth="13.5546875" defaultRowHeight="15" x14ac:dyDescent="0.35"/>
  <cols>
    <col min="1" max="1" width="7.44140625" style="34" customWidth="1"/>
    <col min="2" max="3" width="14.88671875" style="34" customWidth="1"/>
    <col min="4" max="4" width="13.5546875" style="34" customWidth="1"/>
    <col min="5" max="16384" width="13.5546875" style="34"/>
  </cols>
  <sheetData>
    <row r="1" spans="1:9" ht="21" x14ac:dyDescent="0.5">
      <c r="A1" s="37" t="s">
        <v>626</v>
      </c>
      <c r="B1" s="38" t="s">
        <v>578</v>
      </c>
      <c r="C1" s="38" t="s">
        <v>579</v>
      </c>
      <c r="D1" s="15"/>
      <c r="F1" s="88" t="s">
        <v>580</v>
      </c>
      <c r="G1" s="88"/>
      <c r="H1" s="88"/>
      <c r="I1" s="88"/>
    </row>
    <row r="2" spans="1:9" ht="17.399999999999999" x14ac:dyDescent="0.4">
      <c r="A2" s="39">
        <v>2010</v>
      </c>
      <c r="B2" s="40">
        <v>440000</v>
      </c>
      <c r="C2" s="40">
        <v>23600</v>
      </c>
      <c r="D2" s="40"/>
      <c r="F2" s="41"/>
      <c r="G2" s="20" t="s">
        <v>581</v>
      </c>
      <c r="H2" s="20" t="s">
        <v>582</v>
      </c>
      <c r="I2" s="20" t="s">
        <v>583</v>
      </c>
    </row>
    <row r="3" spans="1:9" ht="17.399999999999999" x14ac:dyDescent="0.4">
      <c r="A3" s="39">
        <v>2011</v>
      </c>
      <c r="B3" s="40">
        <v>525000</v>
      </c>
      <c r="C3" s="40">
        <v>31600</v>
      </c>
      <c r="D3" s="40"/>
      <c r="F3" s="42" t="s">
        <v>584</v>
      </c>
      <c r="G3" s="43">
        <v>4500</v>
      </c>
      <c r="H3" s="43">
        <v>5200</v>
      </c>
      <c r="I3" s="43">
        <v>4800</v>
      </c>
    </row>
    <row r="4" spans="1:9" ht="17.399999999999999" x14ac:dyDescent="0.4">
      <c r="A4" s="39">
        <v>2012</v>
      </c>
      <c r="B4" s="40">
        <v>556300</v>
      </c>
      <c r="C4" s="40">
        <v>32500</v>
      </c>
      <c r="D4" s="40"/>
      <c r="F4" s="42" t="s">
        <v>585</v>
      </c>
      <c r="G4" s="43">
        <v>2600</v>
      </c>
      <c r="H4" s="43">
        <v>1350</v>
      </c>
      <c r="I4" s="43">
        <v>940</v>
      </c>
    </row>
    <row r="5" spans="1:9" ht="17.399999999999999" x14ac:dyDescent="0.4">
      <c r="A5" s="39">
        <v>2013</v>
      </c>
      <c r="B5" s="40">
        <v>623500</v>
      </c>
      <c r="C5" s="40">
        <v>27800</v>
      </c>
      <c r="D5" s="40"/>
      <c r="F5" s="42" t="s">
        <v>586</v>
      </c>
      <c r="G5" s="43">
        <v>3620</v>
      </c>
      <c r="H5" s="43">
        <v>4130</v>
      </c>
      <c r="I5" s="43">
        <v>4000</v>
      </c>
    </row>
    <row r="6" spans="1:9" ht="17.399999999999999" x14ac:dyDescent="0.4">
      <c r="A6" s="39">
        <v>2014</v>
      </c>
      <c r="B6" s="40">
        <v>365200</v>
      </c>
      <c r="C6" s="40">
        <v>16100</v>
      </c>
      <c r="D6" s="40"/>
      <c r="F6" s="42" t="s">
        <v>587</v>
      </c>
      <c r="G6" s="43">
        <v>5880</v>
      </c>
      <c r="H6" s="43">
        <v>5180</v>
      </c>
      <c r="I6" s="43">
        <v>5570</v>
      </c>
    </row>
    <row r="7" spans="1:9" ht="17.399999999999999" x14ac:dyDescent="0.4">
      <c r="A7" s="39">
        <v>2015</v>
      </c>
      <c r="B7" s="40">
        <v>496300</v>
      </c>
      <c r="C7" s="40">
        <v>17600</v>
      </c>
      <c r="D7" s="40"/>
    </row>
    <row r="8" spans="1:9" ht="17.399999999999999" x14ac:dyDescent="0.4">
      <c r="A8" s="39">
        <v>2016</v>
      </c>
      <c r="B8" s="44"/>
      <c r="C8" s="44"/>
    </row>
    <row r="9" spans="1:9" ht="17.399999999999999" x14ac:dyDescent="0.4">
      <c r="A9" s="39">
        <v>2017</v>
      </c>
    </row>
    <row r="10" spans="1:9" ht="17.399999999999999" x14ac:dyDescent="0.4">
      <c r="A10" s="39">
        <v>2018</v>
      </c>
    </row>
    <row r="11" spans="1:9" ht="17.399999999999999" x14ac:dyDescent="0.4">
      <c r="A11" s="39">
        <v>2019</v>
      </c>
    </row>
    <row r="12" spans="1:9" ht="17.399999999999999" x14ac:dyDescent="0.4">
      <c r="A12" s="39">
        <v>2020</v>
      </c>
    </row>
    <row r="13" spans="1:9" ht="17.399999999999999" x14ac:dyDescent="0.4">
      <c r="A13" s="39">
        <v>2021</v>
      </c>
    </row>
  </sheetData>
  <mergeCells count="1">
    <mergeCell ref="F1:I1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0" sqref="B20"/>
    </sheetView>
  </sheetViews>
  <sheetFormatPr baseColWidth="10" defaultColWidth="11.44140625" defaultRowHeight="15.6" x14ac:dyDescent="0.35"/>
  <cols>
    <col min="1" max="1" width="37.21875" style="25" customWidth="1"/>
    <col min="2" max="2" width="16.109375" style="36" bestFit="1" customWidth="1"/>
    <col min="3" max="3" width="6.88671875" style="25" customWidth="1"/>
    <col min="4" max="4" width="11.5546875" style="25" customWidth="1"/>
    <col min="5" max="7" width="12.6640625" style="25" customWidth="1"/>
    <col min="8" max="8" width="9.44140625" style="25" customWidth="1"/>
    <col min="9" max="16384" width="11.44140625" style="25"/>
  </cols>
  <sheetData>
    <row r="1" spans="1:4" x14ac:dyDescent="0.35">
      <c r="A1" s="89" t="s">
        <v>588</v>
      </c>
      <c r="B1" s="89"/>
      <c r="C1" s="24"/>
    </row>
    <row r="2" spans="1:4" x14ac:dyDescent="0.35">
      <c r="A2" s="24"/>
      <c r="B2" s="26"/>
      <c r="C2" s="24"/>
    </row>
    <row r="3" spans="1:4" x14ac:dyDescent="0.35">
      <c r="A3" s="24" t="s">
        <v>589</v>
      </c>
      <c r="B3" s="77">
        <v>2</v>
      </c>
      <c r="C3" s="24"/>
    </row>
    <row r="4" spans="1:4" ht="16.2" thickBot="1" x14ac:dyDescent="0.4">
      <c r="A4" s="27" t="s">
        <v>590</v>
      </c>
      <c r="B4" s="77">
        <v>1.45</v>
      </c>
      <c r="C4" s="24"/>
    </row>
    <row r="5" spans="1:4" x14ac:dyDescent="0.35">
      <c r="A5" s="28" t="s">
        <v>591</v>
      </c>
      <c r="B5" s="78">
        <f>B3-B4</f>
        <v>0.55000000000000004</v>
      </c>
      <c r="C5" s="24"/>
    </row>
    <row r="6" spans="1:4" ht="37.799999999999997" customHeight="1" x14ac:dyDescent="0.35">
      <c r="A6" s="24" t="s">
        <v>592</v>
      </c>
      <c r="B6" s="29">
        <v>1000</v>
      </c>
    </row>
    <row r="7" spans="1:4" ht="16.2" thickBot="1" x14ac:dyDescent="0.4">
      <c r="A7" s="27" t="s">
        <v>593</v>
      </c>
      <c r="B7" s="79">
        <f>B5</f>
        <v>0.55000000000000004</v>
      </c>
      <c r="C7" s="24"/>
    </row>
    <row r="8" spans="1:4" ht="15.75" customHeight="1" x14ac:dyDescent="0.35">
      <c r="A8" s="28" t="s">
        <v>594</v>
      </c>
      <c r="B8" s="80">
        <f>B6*B7</f>
        <v>550</v>
      </c>
      <c r="C8" s="30" t="s">
        <v>595</v>
      </c>
      <c r="D8" s="31" t="s">
        <v>596</v>
      </c>
    </row>
    <row r="9" spans="1:4" ht="27" customHeight="1" thickBot="1" x14ac:dyDescent="0.4">
      <c r="A9" s="27" t="s">
        <v>597</v>
      </c>
      <c r="B9" s="80">
        <v>500</v>
      </c>
      <c r="C9" s="24"/>
    </row>
    <row r="10" spans="1:4" ht="15.75" customHeight="1" x14ac:dyDescent="0.35">
      <c r="A10" s="32" t="s">
        <v>598</v>
      </c>
      <c r="B10" s="81">
        <f>B8-B9</f>
        <v>50</v>
      </c>
      <c r="C10" s="30" t="s">
        <v>595</v>
      </c>
      <c r="D10" s="31" t="s">
        <v>599</v>
      </c>
    </row>
    <row r="11" spans="1:4" x14ac:dyDescent="0.35">
      <c r="B11" s="25"/>
    </row>
    <row r="12" spans="1:4" x14ac:dyDescent="0.35">
      <c r="B12" s="25"/>
    </row>
    <row r="14" spans="1:4" x14ac:dyDescent="0.35">
      <c r="B14" s="25"/>
    </row>
    <row r="15" spans="1:4" x14ac:dyDescent="0.35">
      <c r="B15" s="25"/>
    </row>
    <row r="16" spans="1:4" x14ac:dyDescent="0.35">
      <c r="B16" s="25"/>
    </row>
    <row r="17" spans="1:2" x14ac:dyDescent="0.35">
      <c r="B17" s="25"/>
    </row>
    <row r="18" spans="1:2" x14ac:dyDescent="0.35">
      <c r="B18" s="25"/>
    </row>
    <row r="19" spans="1:2" ht="18" thickBot="1" x14ac:dyDescent="0.45">
      <c r="A19" s="90" t="s">
        <v>621</v>
      </c>
      <c r="B19" s="90"/>
    </row>
    <row r="20" spans="1:2" x14ac:dyDescent="0.35">
      <c r="A20" s="33" t="s">
        <v>620</v>
      </c>
      <c r="B20" s="34">
        <v>40</v>
      </c>
    </row>
    <row r="21" spans="1:2" x14ac:dyDescent="0.35">
      <c r="A21" s="35" t="s">
        <v>619</v>
      </c>
      <c r="B21" s="80">
        <v>56</v>
      </c>
    </row>
    <row r="22" spans="1:2" x14ac:dyDescent="0.35">
      <c r="A22" s="35" t="s">
        <v>29</v>
      </c>
      <c r="B22" s="80">
        <f>B20*B21</f>
        <v>2240</v>
      </c>
    </row>
    <row r="23" spans="1:2" x14ac:dyDescent="0.35">
      <c r="B23" s="25"/>
    </row>
    <row r="24" spans="1:2" x14ac:dyDescent="0.35">
      <c r="B24" s="25"/>
    </row>
    <row r="25" spans="1:2" x14ac:dyDescent="0.35">
      <c r="B25" s="25"/>
    </row>
  </sheetData>
  <mergeCells count="2">
    <mergeCell ref="A1:B1"/>
    <mergeCell ref="A19:B19"/>
  </mergeCell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14"/>
  <sheetViews>
    <sheetView zoomScale="115" zoomScaleNormal="115" workbookViewId="0">
      <selection activeCell="A4" sqref="A4"/>
    </sheetView>
  </sheetViews>
  <sheetFormatPr baseColWidth="10" defaultColWidth="11.44140625" defaultRowHeight="15" x14ac:dyDescent="0.35"/>
  <cols>
    <col min="1" max="4" width="12.77734375" style="15" customWidth="1"/>
    <col min="5" max="5" width="3.88671875" style="15" customWidth="1"/>
    <col min="6" max="9" width="12" style="15" customWidth="1"/>
    <col min="10" max="16384" width="11.44140625" style="15"/>
  </cols>
  <sheetData>
    <row r="1" spans="1:11" s="20" customFormat="1" ht="17.399999999999999" x14ac:dyDescent="0.4">
      <c r="A1" s="18" t="s">
        <v>618</v>
      </c>
      <c r="B1" s="18" t="s">
        <v>617</v>
      </c>
      <c r="C1" s="18" t="s">
        <v>616</v>
      </c>
      <c r="D1" s="18" t="s">
        <v>615</v>
      </c>
      <c r="E1" s="19"/>
      <c r="F1" s="91" t="s">
        <v>614</v>
      </c>
      <c r="G1" s="91"/>
      <c r="H1" s="91"/>
      <c r="I1" s="18" t="s">
        <v>613</v>
      </c>
    </row>
    <row r="2" spans="1:11" x14ac:dyDescent="0.35">
      <c r="A2" s="15" t="s">
        <v>611</v>
      </c>
      <c r="B2" s="15">
        <v>9</v>
      </c>
      <c r="C2" s="15">
        <v>9</v>
      </c>
      <c r="D2" s="15">
        <v>90</v>
      </c>
      <c r="F2" s="16"/>
      <c r="G2" s="16"/>
      <c r="H2" s="16"/>
      <c r="I2" s="21"/>
      <c r="J2" s="22" t="s">
        <v>612</v>
      </c>
    </row>
    <row r="3" spans="1:11" x14ac:dyDescent="0.35">
      <c r="A3" s="15" t="s">
        <v>611</v>
      </c>
      <c r="B3" s="15">
        <v>7</v>
      </c>
      <c r="C3" s="15">
        <v>21</v>
      </c>
      <c r="D3" s="15">
        <v>100</v>
      </c>
    </row>
    <row r="4" spans="1:11" x14ac:dyDescent="0.35">
      <c r="A4" s="15" t="s">
        <v>611</v>
      </c>
      <c r="B4" s="15">
        <v>8</v>
      </c>
      <c r="C4" s="15">
        <v>10</v>
      </c>
      <c r="D4" s="15">
        <v>120</v>
      </c>
    </row>
    <row r="5" spans="1:11" x14ac:dyDescent="0.35">
      <c r="A5" s="15" t="s">
        <v>608</v>
      </c>
      <c r="B5" s="15">
        <v>6</v>
      </c>
      <c r="C5" s="15">
        <v>9</v>
      </c>
      <c r="D5" s="15">
        <v>160</v>
      </c>
      <c r="F5" s="16"/>
      <c r="G5" s="16"/>
      <c r="H5" s="16"/>
      <c r="I5" s="21"/>
      <c r="J5" s="22" t="s">
        <v>610</v>
      </c>
      <c r="K5" s="22"/>
    </row>
    <row r="6" spans="1:11" x14ac:dyDescent="0.35">
      <c r="A6" s="15" t="s">
        <v>608</v>
      </c>
      <c r="B6" s="15">
        <v>4</v>
      </c>
      <c r="C6" s="15">
        <v>9</v>
      </c>
      <c r="D6" s="15">
        <v>200</v>
      </c>
      <c r="J6" s="22" t="s">
        <v>609</v>
      </c>
      <c r="K6" s="22"/>
    </row>
    <row r="7" spans="1:11" x14ac:dyDescent="0.35">
      <c r="A7" s="15" t="s">
        <v>608</v>
      </c>
      <c r="B7" s="15">
        <v>5</v>
      </c>
      <c r="C7" s="15">
        <v>12</v>
      </c>
      <c r="D7" s="15">
        <v>210</v>
      </c>
    </row>
    <row r="8" spans="1:11" x14ac:dyDescent="0.35">
      <c r="A8" s="15" t="s">
        <v>607</v>
      </c>
      <c r="B8" s="15">
        <v>8</v>
      </c>
      <c r="C8" s="15">
        <v>23</v>
      </c>
      <c r="D8" s="15">
        <v>140</v>
      </c>
      <c r="F8" s="16"/>
      <c r="G8" s="16"/>
      <c r="I8" s="21"/>
      <c r="J8" s="22" t="s">
        <v>606</v>
      </c>
      <c r="K8" s="22"/>
    </row>
    <row r="9" spans="1:11" x14ac:dyDescent="0.35">
      <c r="A9" s="15" t="s">
        <v>605</v>
      </c>
      <c r="B9" s="15">
        <v>8</v>
      </c>
      <c r="C9" s="15">
        <v>17</v>
      </c>
      <c r="D9" s="15">
        <v>70</v>
      </c>
    </row>
    <row r="10" spans="1:11" x14ac:dyDescent="0.35">
      <c r="A10" s="15" t="s">
        <v>604</v>
      </c>
      <c r="B10" s="15">
        <v>10</v>
      </c>
      <c r="C10" s="15">
        <v>24</v>
      </c>
      <c r="D10" s="15">
        <v>90</v>
      </c>
    </row>
    <row r="11" spans="1:11" x14ac:dyDescent="0.35">
      <c r="A11" s="15" t="s">
        <v>604</v>
      </c>
      <c r="B11" s="15">
        <v>7</v>
      </c>
      <c r="C11" s="15">
        <v>12</v>
      </c>
      <c r="D11" s="15">
        <v>130</v>
      </c>
      <c r="F11" s="16"/>
      <c r="G11" s="16"/>
      <c r="I11" s="21"/>
      <c r="J11" s="22" t="s">
        <v>603</v>
      </c>
    </row>
    <row r="12" spans="1:11" x14ac:dyDescent="0.35">
      <c r="A12" s="23"/>
      <c r="B12" s="23"/>
      <c r="C12" s="23"/>
    </row>
    <row r="14" spans="1:11" x14ac:dyDescent="0.35">
      <c r="F14" s="16"/>
      <c r="G14" s="16"/>
      <c r="J14" s="22"/>
    </row>
  </sheetData>
  <mergeCells count="1">
    <mergeCell ref="F1:H1"/>
  </mergeCells>
  <pageMargins left="0.78740157499999996" right="0.78740157499999996" top="0.984251969" bottom="0.984251969" header="0.4921259845" footer="0.4921259845"/>
  <pageSetup paperSize="9" scale="70" orientation="portrait" horizontalDpi="200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F13"/>
  <sheetViews>
    <sheetView workbookViewId="0">
      <selection activeCell="B12" sqref="B12"/>
    </sheetView>
  </sheetViews>
  <sheetFormatPr baseColWidth="10" defaultColWidth="11.44140625" defaultRowHeight="15" x14ac:dyDescent="0.35"/>
  <cols>
    <col min="1" max="1" width="18.109375" style="13" customWidth="1"/>
    <col min="2" max="3" width="18.109375" style="15" customWidth="1"/>
    <col min="4" max="4" width="12.33203125" style="15" bestFit="1" customWidth="1"/>
    <col min="5" max="16384" width="11.44140625" style="15"/>
  </cols>
  <sheetData>
    <row r="1" spans="1:6" s="13" customFormat="1" x14ac:dyDescent="0.35">
      <c r="A1" s="13" t="s">
        <v>625</v>
      </c>
      <c r="B1" s="13" t="s">
        <v>42</v>
      </c>
      <c r="C1" s="13" t="s">
        <v>624</v>
      </c>
      <c r="D1" s="13" t="s">
        <v>623</v>
      </c>
    </row>
    <row r="2" spans="1:6" s="16" customFormat="1" x14ac:dyDescent="0.35">
      <c r="A2" s="13">
        <v>6</v>
      </c>
      <c r="B2" s="14">
        <v>90</v>
      </c>
      <c r="C2" s="13">
        <v>10</v>
      </c>
      <c r="D2" s="14">
        <v>1</v>
      </c>
      <c r="E2" s="15"/>
      <c r="F2" s="15"/>
    </row>
    <row r="3" spans="1:6" x14ac:dyDescent="0.35">
      <c r="A3" s="13">
        <v>9</v>
      </c>
      <c r="B3" s="14">
        <v>120</v>
      </c>
      <c r="C3" s="13">
        <v>5</v>
      </c>
      <c r="D3" s="14">
        <v>1</v>
      </c>
    </row>
    <row r="4" spans="1:6" x14ac:dyDescent="0.35">
      <c r="B4" s="14"/>
      <c r="C4" s="14"/>
      <c r="D4" s="14"/>
    </row>
    <row r="5" spans="1:6" x14ac:dyDescent="0.35">
      <c r="B5" s="14"/>
      <c r="D5" s="14"/>
    </row>
    <row r="6" spans="1:6" x14ac:dyDescent="0.35">
      <c r="B6" s="14"/>
      <c r="D6" s="14"/>
    </row>
    <row r="7" spans="1:6" x14ac:dyDescent="0.35">
      <c r="B7" s="14"/>
      <c r="D7" s="14"/>
    </row>
    <row r="10" spans="1:6" x14ac:dyDescent="0.35">
      <c r="A10" s="13" t="s">
        <v>627</v>
      </c>
      <c r="B10" s="13">
        <v>1000</v>
      </c>
    </row>
    <row r="11" spans="1:6" x14ac:dyDescent="0.35">
      <c r="B11" s="14"/>
    </row>
    <row r="12" spans="1:6" x14ac:dyDescent="0.35">
      <c r="A12" s="13" t="s">
        <v>628</v>
      </c>
      <c r="B12" s="17"/>
    </row>
    <row r="13" spans="1:6" x14ac:dyDescent="0.35">
      <c r="A13" s="13" t="s">
        <v>622</v>
      </c>
      <c r="B13" s="17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G19"/>
  <sheetViews>
    <sheetView zoomScale="130" zoomScaleNormal="130" workbookViewId="0">
      <selection activeCell="D3" sqref="D3"/>
    </sheetView>
  </sheetViews>
  <sheetFormatPr baseColWidth="10" defaultRowHeight="15" x14ac:dyDescent="0.35"/>
  <cols>
    <col min="1" max="1" width="10" style="62" customWidth="1"/>
    <col min="2" max="2" width="13.88671875" style="50" customWidth="1"/>
    <col min="3" max="4" width="11.44140625" style="50" customWidth="1"/>
    <col min="5" max="5" width="5.88671875" style="50" customWidth="1"/>
    <col min="6" max="6" width="16.44140625" style="67" bestFit="1" customWidth="1"/>
    <col min="7" max="7" width="5.109375" style="50" bestFit="1" customWidth="1"/>
    <col min="8" max="256" width="11.44140625" style="50"/>
    <col min="257" max="257" width="6.109375" style="50" customWidth="1"/>
    <col min="258" max="258" width="9.6640625" style="50" bestFit="1" customWidth="1"/>
    <col min="259" max="260" width="7.6640625" style="50" customWidth="1"/>
    <col min="261" max="261" width="5.88671875" style="50" customWidth="1"/>
    <col min="262" max="262" width="15.44140625" style="50" bestFit="1" customWidth="1"/>
    <col min="263" max="263" width="5.109375" style="50" bestFit="1" customWidth="1"/>
    <col min="264" max="512" width="11.44140625" style="50"/>
    <col min="513" max="513" width="6.109375" style="50" customWidth="1"/>
    <col min="514" max="514" width="9.6640625" style="50" bestFit="1" customWidth="1"/>
    <col min="515" max="516" width="7.6640625" style="50" customWidth="1"/>
    <col min="517" max="517" width="5.88671875" style="50" customWidth="1"/>
    <col min="518" max="518" width="15.44140625" style="50" bestFit="1" customWidth="1"/>
    <col min="519" max="519" width="5.109375" style="50" bestFit="1" customWidth="1"/>
    <col min="520" max="768" width="11.44140625" style="50"/>
    <col min="769" max="769" width="6.109375" style="50" customWidth="1"/>
    <col min="770" max="770" width="9.6640625" style="50" bestFit="1" customWidth="1"/>
    <col min="771" max="772" width="7.6640625" style="50" customWidth="1"/>
    <col min="773" max="773" width="5.88671875" style="50" customWidth="1"/>
    <col min="774" max="774" width="15.44140625" style="50" bestFit="1" customWidth="1"/>
    <col min="775" max="775" width="5.109375" style="50" bestFit="1" customWidth="1"/>
    <col min="776" max="1024" width="11.44140625" style="50"/>
    <col min="1025" max="1025" width="6.109375" style="50" customWidth="1"/>
    <col min="1026" max="1026" width="9.6640625" style="50" bestFit="1" customWidth="1"/>
    <col min="1027" max="1028" width="7.6640625" style="50" customWidth="1"/>
    <col min="1029" max="1029" width="5.88671875" style="50" customWidth="1"/>
    <col min="1030" max="1030" width="15.44140625" style="50" bestFit="1" customWidth="1"/>
    <col min="1031" max="1031" width="5.109375" style="50" bestFit="1" customWidth="1"/>
    <col min="1032" max="1280" width="11.44140625" style="50"/>
    <col min="1281" max="1281" width="6.109375" style="50" customWidth="1"/>
    <col min="1282" max="1282" width="9.6640625" style="50" bestFit="1" customWidth="1"/>
    <col min="1283" max="1284" width="7.6640625" style="50" customWidth="1"/>
    <col min="1285" max="1285" width="5.88671875" style="50" customWidth="1"/>
    <col min="1286" max="1286" width="15.44140625" style="50" bestFit="1" customWidth="1"/>
    <col min="1287" max="1287" width="5.109375" style="50" bestFit="1" customWidth="1"/>
    <col min="1288" max="1536" width="11.44140625" style="50"/>
    <col min="1537" max="1537" width="6.109375" style="50" customWidth="1"/>
    <col min="1538" max="1538" width="9.6640625" style="50" bestFit="1" customWidth="1"/>
    <col min="1539" max="1540" width="7.6640625" style="50" customWidth="1"/>
    <col min="1541" max="1541" width="5.88671875" style="50" customWidth="1"/>
    <col min="1542" max="1542" width="15.44140625" style="50" bestFit="1" customWidth="1"/>
    <col min="1543" max="1543" width="5.109375" style="50" bestFit="1" customWidth="1"/>
    <col min="1544" max="1792" width="11.44140625" style="50"/>
    <col min="1793" max="1793" width="6.109375" style="50" customWidth="1"/>
    <col min="1794" max="1794" width="9.6640625" style="50" bestFit="1" customWidth="1"/>
    <col min="1795" max="1796" width="7.6640625" style="50" customWidth="1"/>
    <col min="1797" max="1797" width="5.88671875" style="50" customWidth="1"/>
    <col min="1798" max="1798" width="15.44140625" style="50" bestFit="1" customWidth="1"/>
    <col min="1799" max="1799" width="5.109375" style="50" bestFit="1" customWidth="1"/>
    <col min="1800" max="2048" width="11.44140625" style="50"/>
    <col min="2049" max="2049" width="6.109375" style="50" customWidth="1"/>
    <col min="2050" max="2050" width="9.6640625" style="50" bestFit="1" customWidth="1"/>
    <col min="2051" max="2052" width="7.6640625" style="50" customWidth="1"/>
    <col min="2053" max="2053" width="5.88671875" style="50" customWidth="1"/>
    <col min="2054" max="2054" width="15.44140625" style="50" bestFit="1" customWidth="1"/>
    <col min="2055" max="2055" width="5.109375" style="50" bestFit="1" customWidth="1"/>
    <col min="2056" max="2304" width="11.44140625" style="50"/>
    <col min="2305" max="2305" width="6.109375" style="50" customWidth="1"/>
    <col min="2306" max="2306" width="9.6640625" style="50" bestFit="1" customWidth="1"/>
    <col min="2307" max="2308" width="7.6640625" style="50" customWidth="1"/>
    <col min="2309" max="2309" width="5.88671875" style="50" customWidth="1"/>
    <col min="2310" max="2310" width="15.44140625" style="50" bestFit="1" customWidth="1"/>
    <col min="2311" max="2311" width="5.109375" style="50" bestFit="1" customWidth="1"/>
    <col min="2312" max="2560" width="11.44140625" style="50"/>
    <col min="2561" max="2561" width="6.109375" style="50" customWidth="1"/>
    <col min="2562" max="2562" width="9.6640625" style="50" bestFit="1" customWidth="1"/>
    <col min="2563" max="2564" width="7.6640625" style="50" customWidth="1"/>
    <col min="2565" max="2565" width="5.88671875" style="50" customWidth="1"/>
    <col min="2566" max="2566" width="15.44140625" style="50" bestFit="1" customWidth="1"/>
    <col min="2567" max="2567" width="5.109375" style="50" bestFit="1" customWidth="1"/>
    <col min="2568" max="2816" width="11.44140625" style="50"/>
    <col min="2817" max="2817" width="6.109375" style="50" customWidth="1"/>
    <col min="2818" max="2818" width="9.6640625" style="50" bestFit="1" customWidth="1"/>
    <col min="2819" max="2820" width="7.6640625" style="50" customWidth="1"/>
    <col min="2821" max="2821" width="5.88671875" style="50" customWidth="1"/>
    <col min="2822" max="2822" width="15.44140625" style="50" bestFit="1" customWidth="1"/>
    <col min="2823" max="2823" width="5.109375" style="50" bestFit="1" customWidth="1"/>
    <col min="2824" max="3072" width="11.44140625" style="50"/>
    <col min="3073" max="3073" width="6.109375" style="50" customWidth="1"/>
    <col min="3074" max="3074" width="9.6640625" style="50" bestFit="1" customWidth="1"/>
    <col min="3075" max="3076" width="7.6640625" style="50" customWidth="1"/>
    <col min="3077" max="3077" width="5.88671875" style="50" customWidth="1"/>
    <col min="3078" max="3078" width="15.44140625" style="50" bestFit="1" customWidth="1"/>
    <col min="3079" max="3079" width="5.109375" style="50" bestFit="1" customWidth="1"/>
    <col min="3080" max="3328" width="11.44140625" style="50"/>
    <col min="3329" max="3329" width="6.109375" style="50" customWidth="1"/>
    <col min="3330" max="3330" width="9.6640625" style="50" bestFit="1" customWidth="1"/>
    <col min="3331" max="3332" width="7.6640625" style="50" customWidth="1"/>
    <col min="3333" max="3333" width="5.88671875" style="50" customWidth="1"/>
    <col min="3334" max="3334" width="15.44140625" style="50" bestFit="1" customWidth="1"/>
    <col min="3335" max="3335" width="5.109375" style="50" bestFit="1" customWidth="1"/>
    <col min="3336" max="3584" width="11.44140625" style="50"/>
    <col min="3585" max="3585" width="6.109375" style="50" customWidth="1"/>
    <col min="3586" max="3586" width="9.6640625" style="50" bestFit="1" customWidth="1"/>
    <col min="3587" max="3588" width="7.6640625" style="50" customWidth="1"/>
    <col min="3589" max="3589" width="5.88671875" style="50" customWidth="1"/>
    <col min="3590" max="3590" width="15.44140625" style="50" bestFit="1" customWidth="1"/>
    <col min="3591" max="3591" width="5.109375" style="50" bestFit="1" customWidth="1"/>
    <col min="3592" max="3840" width="11.44140625" style="50"/>
    <col min="3841" max="3841" width="6.109375" style="50" customWidth="1"/>
    <col min="3842" max="3842" width="9.6640625" style="50" bestFit="1" customWidth="1"/>
    <col min="3843" max="3844" width="7.6640625" style="50" customWidth="1"/>
    <col min="3845" max="3845" width="5.88671875" style="50" customWidth="1"/>
    <col min="3846" max="3846" width="15.44140625" style="50" bestFit="1" customWidth="1"/>
    <col min="3847" max="3847" width="5.109375" style="50" bestFit="1" customWidth="1"/>
    <col min="3848" max="4096" width="11.44140625" style="50"/>
    <col min="4097" max="4097" width="6.109375" style="50" customWidth="1"/>
    <col min="4098" max="4098" width="9.6640625" style="50" bestFit="1" customWidth="1"/>
    <col min="4099" max="4100" width="7.6640625" style="50" customWidth="1"/>
    <col min="4101" max="4101" width="5.88671875" style="50" customWidth="1"/>
    <col min="4102" max="4102" width="15.44140625" style="50" bestFit="1" customWidth="1"/>
    <col min="4103" max="4103" width="5.109375" style="50" bestFit="1" customWidth="1"/>
    <col min="4104" max="4352" width="11.44140625" style="50"/>
    <col min="4353" max="4353" width="6.109375" style="50" customWidth="1"/>
    <col min="4354" max="4354" width="9.6640625" style="50" bestFit="1" customWidth="1"/>
    <col min="4355" max="4356" width="7.6640625" style="50" customWidth="1"/>
    <col min="4357" max="4357" width="5.88671875" style="50" customWidth="1"/>
    <col min="4358" max="4358" width="15.44140625" style="50" bestFit="1" customWidth="1"/>
    <col min="4359" max="4359" width="5.109375" style="50" bestFit="1" customWidth="1"/>
    <col min="4360" max="4608" width="11.44140625" style="50"/>
    <col min="4609" max="4609" width="6.109375" style="50" customWidth="1"/>
    <col min="4610" max="4610" width="9.6640625" style="50" bestFit="1" customWidth="1"/>
    <col min="4611" max="4612" width="7.6640625" style="50" customWidth="1"/>
    <col min="4613" max="4613" width="5.88671875" style="50" customWidth="1"/>
    <col min="4614" max="4614" width="15.44140625" style="50" bestFit="1" customWidth="1"/>
    <col min="4615" max="4615" width="5.109375" style="50" bestFit="1" customWidth="1"/>
    <col min="4616" max="4864" width="11.44140625" style="50"/>
    <col min="4865" max="4865" width="6.109375" style="50" customWidth="1"/>
    <col min="4866" max="4866" width="9.6640625" style="50" bestFit="1" customWidth="1"/>
    <col min="4867" max="4868" width="7.6640625" style="50" customWidth="1"/>
    <col min="4869" max="4869" width="5.88671875" style="50" customWidth="1"/>
    <col min="4870" max="4870" width="15.44140625" style="50" bestFit="1" customWidth="1"/>
    <col min="4871" max="4871" width="5.109375" style="50" bestFit="1" customWidth="1"/>
    <col min="4872" max="5120" width="11.44140625" style="50"/>
    <col min="5121" max="5121" width="6.109375" style="50" customWidth="1"/>
    <col min="5122" max="5122" width="9.6640625" style="50" bestFit="1" customWidth="1"/>
    <col min="5123" max="5124" width="7.6640625" style="50" customWidth="1"/>
    <col min="5125" max="5125" width="5.88671875" style="50" customWidth="1"/>
    <col min="5126" max="5126" width="15.44140625" style="50" bestFit="1" customWidth="1"/>
    <col min="5127" max="5127" width="5.109375" style="50" bestFit="1" customWidth="1"/>
    <col min="5128" max="5376" width="11.44140625" style="50"/>
    <col min="5377" max="5377" width="6.109375" style="50" customWidth="1"/>
    <col min="5378" max="5378" width="9.6640625" style="50" bestFit="1" customWidth="1"/>
    <col min="5379" max="5380" width="7.6640625" style="50" customWidth="1"/>
    <col min="5381" max="5381" width="5.88671875" style="50" customWidth="1"/>
    <col min="5382" max="5382" width="15.44140625" style="50" bestFit="1" customWidth="1"/>
    <col min="5383" max="5383" width="5.109375" style="50" bestFit="1" customWidth="1"/>
    <col min="5384" max="5632" width="11.44140625" style="50"/>
    <col min="5633" max="5633" width="6.109375" style="50" customWidth="1"/>
    <col min="5634" max="5634" width="9.6640625" style="50" bestFit="1" customWidth="1"/>
    <col min="5635" max="5636" width="7.6640625" style="50" customWidth="1"/>
    <col min="5637" max="5637" width="5.88671875" style="50" customWidth="1"/>
    <col min="5638" max="5638" width="15.44140625" style="50" bestFit="1" customWidth="1"/>
    <col min="5639" max="5639" width="5.109375" style="50" bestFit="1" customWidth="1"/>
    <col min="5640" max="5888" width="11.44140625" style="50"/>
    <col min="5889" max="5889" width="6.109375" style="50" customWidth="1"/>
    <col min="5890" max="5890" width="9.6640625" style="50" bestFit="1" customWidth="1"/>
    <col min="5891" max="5892" width="7.6640625" style="50" customWidth="1"/>
    <col min="5893" max="5893" width="5.88671875" style="50" customWidth="1"/>
    <col min="5894" max="5894" width="15.44140625" style="50" bestFit="1" customWidth="1"/>
    <col min="5895" max="5895" width="5.109375" style="50" bestFit="1" customWidth="1"/>
    <col min="5896" max="6144" width="11.44140625" style="50"/>
    <col min="6145" max="6145" width="6.109375" style="50" customWidth="1"/>
    <col min="6146" max="6146" width="9.6640625" style="50" bestFit="1" customWidth="1"/>
    <col min="6147" max="6148" width="7.6640625" style="50" customWidth="1"/>
    <col min="6149" max="6149" width="5.88671875" style="50" customWidth="1"/>
    <col min="6150" max="6150" width="15.44140625" style="50" bestFit="1" customWidth="1"/>
    <col min="6151" max="6151" width="5.109375" style="50" bestFit="1" customWidth="1"/>
    <col min="6152" max="6400" width="11.44140625" style="50"/>
    <col min="6401" max="6401" width="6.109375" style="50" customWidth="1"/>
    <col min="6402" max="6402" width="9.6640625" style="50" bestFit="1" customWidth="1"/>
    <col min="6403" max="6404" width="7.6640625" style="50" customWidth="1"/>
    <col min="6405" max="6405" width="5.88671875" style="50" customWidth="1"/>
    <col min="6406" max="6406" width="15.44140625" style="50" bestFit="1" customWidth="1"/>
    <col min="6407" max="6407" width="5.109375" style="50" bestFit="1" customWidth="1"/>
    <col min="6408" max="6656" width="11.44140625" style="50"/>
    <col min="6657" max="6657" width="6.109375" style="50" customWidth="1"/>
    <col min="6658" max="6658" width="9.6640625" style="50" bestFit="1" customWidth="1"/>
    <col min="6659" max="6660" width="7.6640625" style="50" customWidth="1"/>
    <col min="6661" max="6661" width="5.88671875" style="50" customWidth="1"/>
    <col min="6662" max="6662" width="15.44140625" style="50" bestFit="1" customWidth="1"/>
    <col min="6663" max="6663" width="5.109375" style="50" bestFit="1" customWidth="1"/>
    <col min="6664" max="6912" width="11.44140625" style="50"/>
    <col min="6913" max="6913" width="6.109375" style="50" customWidth="1"/>
    <col min="6914" max="6914" width="9.6640625" style="50" bestFit="1" customWidth="1"/>
    <col min="6915" max="6916" width="7.6640625" style="50" customWidth="1"/>
    <col min="6917" max="6917" width="5.88671875" style="50" customWidth="1"/>
    <col min="6918" max="6918" width="15.44140625" style="50" bestFit="1" customWidth="1"/>
    <col min="6919" max="6919" width="5.109375" style="50" bestFit="1" customWidth="1"/>
    <col min="6920" max="7168" width="11.44140625" style="50"/>
    <col min="7169" max="7169" width="6.109375" style="50" customWidth="1"/>
    <col min="7170" max="7170" width="9.6640625" style="50" bestFit="1" customWidth="1"/>
    <col min="7171" max="7172" width="7.6640625" style="50" customWidth="1"/>
    <col min="7173" max="7173" width="5.88671875" style="50" customWidth="1"/>
    <col min="7174" max="7174" width="15.44140625" style="50" bestFit="1" customWidth="1"/>
    <col min="7175" max="7175" width="5.109375" style="50" bestFit="1" customWidth="1"/>
    <col min="7176" max="7424" width="11.44140625" style="50"/>
    <col min="7425" max="7425" width="6.109375" style="50" customWidth="1"/>
    <col min="7426" max="7426" width="9.6640625" style="50" bestFit="1" customWidth="1"/>
    <col min="7427" max="7428" width="7.6640625" style="50" customWidth="1"/>
    <col min="7429" max="7429" width="5.88671875" style="50" customWidth="1"/>
    <col min="7430" max="7430" width="15.44140625" style="50" bestFit="1" customWidth="1"/>
    <col min="7431" max="7431" width="5.109375" style="50" bestFit="1" customWidth="1"/>
    <col min="7432" max="7680" width="11.44140625" style="50"/>
    <col min="7681" max="7681" width="6.109375" style="50" customWidth="1"/>
    <col min="7682" max="7682" width="9.6640625" style="50" bestFit="1" customWidth="1"/>
    <col min="7683" max="7684" width="7.6640625" style="50" customWidth="1"/>
    <col min="7685" max="7685" width="5.88671875" style="50" customWidth="1"/>
    <col min="7686" max="7686" width="15.44140625" style="50" bestFit="1" customWidth="1"/>
    <col min="7687" max="7687" width="5.109375" style="50" bestFit="1" customWidth="1"/>
    <col min="7688" max="7936" width="11.44140625" style="50"/>
    <col min="7937" max="7937" width="6.109375" style="50" customWidth="1"/>
    <col min="7938" max="7938" width="9.6640625" style="50" bestFit="1" customWidth="1"/>
    <col min="7939" max="7940" width="7.6640625" style="50" customWidth="1"/>
    <col min="7941" max="7941" width="5.88671875" style="50" customWidth="1"/>
    <col min="7942" max="7942" width="15.44140625" style="50" bestFit="1" customWidth="1"/>
    <col min="7943" max="7943" width="5.109375" style="50" bestFit="1" customWidth="1"/>
    <col min="7944" max="8192" width="11.44140625" style="50"/>
    <col min="8193" max="8193" width="6.109375" style="50" customWidth="1"/>
    <col min="8194" max="8194" width="9.6640625" style="50" bestFit="1" customWidth="1"/>
    <col min="8195" max="8196" width="7.6640625" style="50" customWidth="1"/>
    <col min="8197" max="8197" width="5.88671875" style="50" customWidth="1"/>
    <col min="8198" max="8198" width="15.44140625" style="50" bestFit="1" customWidth="1"/>
    <col min="8199" max="8199" width="5.109375" style="50" bestFit="1" customWidth="1"/>
    <col min="8200" max="8448" width="11.44140625" style="50"/>
    <col min="8449" max="8449" width="6.109375" style="50" customWidth="1"/>
    <col min="8450" max="8450" width="9.6640625" style="50" bestFit="1" customWidth="1"/>
    <col min="8451" max="8452" width="7.6640625" style="50" customWidth="1"/>
    <col min="8453" max="8453" width="5.88671875" style="50" customWidth="1"/>
    <col min="8454" max="8454" width="15.44140625" style="50" bestFit="1" customWidth="1"/>
    <col min="8455" max="8455" width="5.109375" style="50" bestFit="1" customWidth="1"/>
    <col min="8456" max="8704" width="11.44140625" style="50"/>
    <col min="8705" max="8705" width="6.109375" style="50" customWidth="1"/>
    <col min="8706" max="8706" width="9.6640625" style="50" bestFit="1" customWidth="1"/>
    <col min="8707" max="8708" width="7.6640625" style="50" customWidth="1"/>
    <col min="8709" max="8709" width="5.88671875" style="50" customWidth="1"/>
    <col min="8710" max="8710" width="15.44140625" style="50" bestFit="1" customWidth="1"/>
    <col min="8711" max="8711" width="5.109375" style="50" bestFit="1" customWidth="1"/>
    <col min="8712" max="8960" width="11.44140625" style="50"/>
    <col min="8961" max="8961" width="6.109375" style="50" customWidth="1"/>
    <col min="8962" max="8962" width="9.6640625" style="50" bestFit="1" customWidth="1"/>
    <col min="8963" max="8964" width="7.6640625" style="50" customWidth="1"/>
    <col min="8965" max="8965" width="5.88671875" style="50" customWidth="1"/>
    <col min="8966" max="8966" width="15.44140625" style="50" bestFit="1" customWidth="1"/>
    <col min="8967" max="8967" width="5.109375" style="50" bestFit="1" customWidth="1"/>
    <col min="8968" max="9216" width="11.44140625" style="50"/>
    <col min="9217" max="9217" width="6.109375" style="50" customWidth="1"/>
    <col min="9218" max="9218" width="9.6640625" style="50" bestFit="1" customWidth="1"/>
    <col min="9219" max="9220" width="7.6640625" style="50" customWidth="1"/>
    <col min="9221" max="9221" width="5.88671875" style="50" customWidth="1"/>
    <col min="9222" max="9222" width="15.44140625" style="50" bestFit="1" customWidth="1"/>
    <col min="9223" max="9223" width="5.109375" style="50" bestFit="1" customWidth="1"/>
    <col min="9224" max="9472" width="11.44140625" style="50"/>
    <col min="9473" max="9473" width="6.109375" style="50" customWidth="1"/>
    <col min="9474" max="9474" width="9.6640625" style="50" bestFit="1" customWidth="1"/>
    <col min="9475" max="9476" width="7.6640625" style="50" customWidth="1"/>
    <col min="9477" max="9477" width="5.88671875" style="50" customWidth="1"/>
    <col min="9478" max="9478" width="15.44140625" style="50" bestFit="1" customWidth="1"/>
    <col min="9479" max="9479" width="5.109375" style="50" bestFit="1" customWidth="1"/>
    <col min="9480" max="9728" width="11.44140625" style="50"/>
    <col min="9729" max="9729" width="6.109375" style="50" customWidth="1"/>
    <col min="9730" max="9730" width="9.6640625" style="50" bestFit="1" customWidth="1"/>
    <col min="9731" max="9732" width="7.6640625" style="50" customWidth="1"/>
    <col min="9733" max="9733" width="5.88671875" style="50" customWidth="1"/>
    <col min="9734" max="9734" width="15.44140625" style="50" bestFit="1" customWidth="1"/>
    <col min="9735" max="9735" width="5.109375" style="50" bestFit="1" customWidth="1"/>
    <col min="9736" max="9984" width="11.44140625" style="50"/>
    <col min="9985" max="9985" width="6.109375" style="50" customWidth="1"/>
    <col min="9986" max="9986" width="9.6640625" style="50" bestFit="1" customWidth="1"/>
    <col min="9987" max="9988" width="7.6640625" style="50" customWidth="1"/>
    <col min="9989" max="9989" width="5.88671875" style="50" customWidth="1"/>
    <col min="9990" max="9990" width="15.44140625" style="50" bestFit="1" customWidth="1"/>
    <col min="9991" max="9991" width="5.109375" style="50" bestFit="1" customWidth="1"/>
    <col min="9992" max="10240" width="11.44140625" style="50"/>
    <col min="10241" max="10241" width="6.109375" style="50" customWidth="1"/>
    <col min="10242" max="10242" width="9.6640625" style="50" bestFit="1" customWidth="1"/>
    <col min="10243" max="10244" width="7.6640625" style="50" customWidth="1"/>
    <col min="10245" max="10245" width="5.88671875" style="50" customWidth="1"/>
    <col min="10246" max="10246" width="15.44140625" style="50" bestFit="1" customWidth="1"/>
    <col min="10247" max="10247" width="5.109375" style="50" bestFit="1" customWidth="1"/>
    <col min="10248" max="10496" width="11.44140625" style="50"/>
    <col min="10497" max="10497" width="6.109375" style="50" customWidth="1"/>
    <col min="10498" max="10498" width="9.6640625" style="50" bestFit="1" customWidth="1"/>
    <col min="10499" max="10500" width="7.6640625" style="50" customWidth="1"/>
    <col min="10501" max="10501" width="5.88671875" style="50" customWidth="1"/>
    <col min="10502" max="10502" width="15.44140625" style="50" bestFit="1" customWidth="1"/>
    <col min="10503" max="10503" width="5.109375" style="50" bestFit="1" customWidth="1"/>
    <col min="10504" max="10752" width="11.44140625" style="50"/>
    <col min="10753" max="10753" width="6.109375" style="50" customWidth="1"/>
    <col min="10754" max="10754" width="9.6640625" style="50" bestFit="1" customWidth="1"/>
    <col min="10755" max="10756" width="7.6640625" style="50" customWidth="1"/>
    <col min="10757" max="10757" width="5.88671875" style="50" customWidth="1"/>
    <col min="10758" max="10758" width="15.44140625" style="50" bestFit="1" customWidth="1"/>
    <col min="10759" max="10759" width="5.109375" style="50" bestFit="1" customWidth="1"/>
    <col min="10760" max="11008" width="11.44140625" style="50"/>
    <col min="11009" max="11009" width="6.109375" style="50" customWidth="1"/>
    <col min="11010" max="11010" width="9.6640625" style="50" bestFit="1" customWidth="1"/>
    <col min="11011" max="11012" width="7.6640625" style="50" customWidth="1"/>
    <col min="11013" max="11013" width="5.88671875" style="50" customWidth="1"/>
    <col min="11014" max="11014" width="15.44140625" style="50" bestFit="1" customWidth="1"/>
    <col min="11015" max="11015" width="5.109375" style="50" bestFit="1" customWidth="1"/>
    <col min="11016" max="11264" width="11.44140625" style="50"/>
    <col min="11265" max="11265" width="6.109375" style="50" customWidth="1"/>
    <col min="11266" max="11266" width="9.6640625" style="50" bestFit="1" customWidth="1"/>
    <col min="11267" max="11268" width="7.6640625" style="50" customWidth="1"/>
    <col min="11269" max="11269" width="5.88671875" style="50" customWidth="1"/>
    <col min="11270" max="11270" width="15.44140625" style="50" bestFit="1" customWidth="1"/>
    <col min="11271" max="11271" width="5.109375" style="50" bestFit="1" customWidth="1"/>
    <col min="11272" max="11520" width="11.44140625" style="50"/>
    <col min="11521" max="11521" width="6.109375" style="50" customWidth="1"/>
    <col min="11522" max="11522" width="9.6640625" style="50" bestFit="1" customWidth="1"/>
    <col min="11523" max="11524" width="7.6640625" style="50" customWidth="1"/>
    <col min="11525" max="11525" width="5.88671875" style="50" customWidth="1"/>
    <col min="11526" max="11526" width="15.44140625" style="50" bestFit="1" customWidth="1"/>
    <col min="11527" max="11527" width="5.109375" style="50" bestFit="1" customWidth="1"/>
    <col min="11528" max="11776" width="11.44140625" style="50"/>
    <col min="11777" max="11777" width="6.109375" style="50" customWidth="1"/>
    <col min="11778" max="11778" width="9.6640625" style="50" bestFit="1" customWidth="1"/>
    <col min="11779" max="11780" width="7.6640625" style="50" customWidth="1"/>
    <col min="11781" max="11781" width="5.88671875" style="50" customWidth="1"/>
    <col min="11782" max="11782" width="15.44140625" style="50" bestFit="1" customWidth="1"/>
    <col min="11783" max="11783" width="5.109375" style="50" bestFit="1" customWidth="1"/>
    <col min="11784" max="12032" width="11.44140625" style="50"/>
    <col min="12033" max="12033" width="6.109375" style="50" customWidth="1"/>
    <col min="12034" max="12034" width="9.6640625" style="50" bestFit="1" customWidth="1"/>
    <col min="12035" max="12036" width="7.6640625" style="50" customWidth="1"/>
    <col min="12037" max="12037" width="5.88671875" style="50" customWidth="1"/>
    <col min="12038" max="12038" width="15.44140625" style="50" bestFit="1" customWidth="1"/>
    <col min="12039" max="12039" width="5.109375" style="50" bestFit="1" customWidth="1"/>
    <col min="12040" max="12288" width="11.44140625" style="50"/>
    <col min="12289" max="12289" width="6.109375" style="50" customWidth="1"/>
    <col min="12290" max="12290" width="9.6640625" style="50" bestFit="1" customWidth="1"/>
    <col min="12291" max="12292" width="7.6640625" style="50" customWidth="1"/>
    <col min="12293" max="12293" width="5.88671875" style="50" customWidth="1"/>
    <col min="12294" max="12294" width="15.44140625" style="50" bestFit="1" customWidth="1"/>
    <col min="12295" max="12295" width="5.109375" style="50" bestFit="1" customWidth="1"/>
    <col min="12296" max="12544" width="11.44140625" style="50"/>
    <col min="12545" max="12545" width="6.109375" style="50" customWidth="1"/>
    <col min="12546" max="12546" width="9.6640625" style="50" bestFit="1" customWidth="1"/>
    <col min="12547" max="12548" width="7.6640625" style="50" customWidth="1"/>
    <col min="12549" max="12549" width="5.88671875" style="50" customWidth="1"/>
    <col min="12550" max="12550" width="15.44140625" style="50" bestFit="1" customWidth="1"/>
    <col min="12551" max="12551" width="5.109375" style="50" bestFit="1" customWidth="1"/>
    <col min="12552" max="12800" width="11.44140625" style="50"/>
    <col min="12801" max="12801" width="6.109375" style="50" customWidth="1"/>
    <col min="12802" max="12802" width="9.6640625" style="50" bestFit="1" customWidth="1"/>
    <col min="12803" max="12804" width="7.6640625" style="50" customWidth="1"/>
    <col min="12805" max="12805" width="5.88671875" style="50" customWidth="1"/>
    <col min="12806" max="12806" width="15.44140625" style="50" bestFit="1" customWidth="1"/>
    <col min="12807" max="12807" width="5.109375" style="50" bestFit="1" customWidth="1"/>
    <col min="12808" max="13056" width="11.44140625" style="50"/>
    <col min="13057" max="13057" width="6.109375" style="50" customWidth="1"/>
    <col min="13058" max="13058" width="9.6640625" style="50" bestFit="1" customWidth="1"/>
    <col min="13059" max="13060" width="7.6640625" style="50" customWidth="1"/>
    <col min="13061" max="13061" width="5.88671875" style="50" customWidth="1"/>
    <col min="13062" max="13062" width="15.44140625" style="50" bestFit="1" customWidth="1"/>
    <col min="13063" max="13063" width="5.109375" style="50" bestFit="1" customWidth="1"/>
    <col min="13064" max="13312" width="11.44140625" style="50"/>
    <col min="13313" max="13313" width="6.109375" style="50" customWidth="1"/>
    <col min="13314" max="13314" width="9.6640625" style="50" bestFit="1" customWidth="1"/>
    <col min="13315" max="13316" width="7.6640625" style="50" customWidth="1"/>
    <col min="13317" max="13317" width="5.88671875" style="50" customWidth="1"/>
    <col min="13318" max="13318" width="15.44140625" style="50" bestFit="1" customWidth="1"/>
    <col min="13319" max="13319" width="5.109375" style="50" bestFit="1" customWidth="1"/>
    <col min="13320" max="13568" width="11.44140625" style="50"/>
    <col min="13569" max="13569" width="6.109375" style="50" customWidth="1"/>
    <col min="13570" max="13570" width="9.6640625" style="50" bestFit="1" customWidth="1"/>
    <col min="13571" max="13572" width="7.6640625" style="50" customWidth="1"/>
    <col min="13573" max="13573" width="5.88671875" style="50" customWidth="1"/>
    <col min="13574" max="13574" width="15.44140625" style="50" bestFit="1" customWidth="1"/>
    <col min="13575" max="13575" width="5.109375" style="50" bestFit="1" customWidth="1"/>
    <col min="13576" max="13824" width="11.44140625" style="50"/>
    <col min="13825" max="13825" width="6.109375" style="50" customWidth="1"/>
    <col min="13826" max="13826" width="9.6640625" style="50" bestFit="1" customWidth="1"/>
    <col min="13827" max="13828" width="7.6640625" style="50" customWidth="1"/>
    <col min="13829" max="13829" width="5.88671875" style="50" customWidth="1"/>
    <col min="13830" max="13830" width="15.44140625" style="50" bestFit="1" customWidth="1"/>
    <col min="13831" max="13831" width="5.109375" style="50" bestFit="1" customWidth="1"/>
    <col min="13832" max="14080" width="11.44140625" style="50"/>
    <col min="14081" max="14081" width="6.109375" style="50" customWidth="1"/>
    <col min="14082" max="14082" width="9.6640625" style="50" bestFit="1" customWidth="1"/>
    <col min="14083" max="14084" width="7.6640625" style="50" customWidth="1"/>
    <col min="14085" max="14085" width="5.88671875" style="50" customWidth="1"/>
    <col min="14086" max="14086" width="15.44140625" style="50" bestFit="1" customWidth="1"/>
    <col min="14087" max="14087" width="5.109375" style="50" bestFit="1" customWidth="1"/>
    <col min="14088" max="14336" width="11.44140625" style="50"/>
    <col min="14337" max="14337" width="6.109375" style="50" customWidth="1"/>
    <col min="14338" max="14338" width="9.6640625" style="50" bestFit="1" customWidth="1"/>
    <col min="14339" max="14340" width="7.6640625" style="50" customWidth="1"/>
    <col min="14341" max="14341" width="5.88671875" style="50" customWidth="1"/>
    <col min="14342" max="14342" width="15.44140625" style="50" bestFit="1" customWidth="1"/>
    <col min="14343" max="14343" width="5.109375" style="50" bestFit="1" customWidth="1"/>
    <col min="14344" max="14592" width="11.44140625" style="50"/>
    <col min="14593" max="14593" width="6.109375" style="50" customWidth="1"/>
    <col min="14594" max="14594" width="9.6640625" style="50" bestFit="1" customWidth="1"/>
    <col min="14595" max="14596" width="7.6640625" style="50" customWidth="1"/>
    <col min="14597" max="14597" width="5.88671875" style="50" customWidth="1"/>
    <col min="14598" max="14598" width="15.44140625" style="50" bestFit="1" customWidth="1"/>
    <col min="14599" max="14599" width="5.109375" style="50" bestFit="1" customWidth="1"/>
    <col min="14600" max="14848" width="11.44140625" style="50"/>
    <col min="14849" max="14849" width="6.109375" style="50" customWidth="1"/>
    <col min="14850" max="14850" width="9.6640625" style="50" bestFit="1" customWidth="1"/>
    <col min="14851" max="14852" width="7.6640625" style="50" customWidth="1"/>
    <col min="14853" max="14853" width="5.88671875" style="50" customWidth="1"/>
    <col min="14854" max="14854" width="15.44140625" style="50" bestFit="1" customWidth="1"/>
    <col min="14855" max="14855" width="5.109375" style="50" bestFit="1" customWidth="1"/>
    <col min="14856" max="15104" width="11.44140625" style="50"/>
    <col min="15105" max="15105" width="6.109375" style="50" customWidth="1"/>
    <col min="15106" max="15106" width="9.6640625" style="50" bestFit="1" customWidth="1"/>
    <col min="15107" max="15108" width="7.6640625" style="50" customWidth="1"/>
    <col min="15109" max="15109" width="5.88671875" style="50" customWidth="1"/>
    <col min="15110" max="15110" width="15.44140625" style="50" bestFit="1" customWidth="1"/>
    <col min="15111" max="15111" width="5.109375" style="50" bestFit="1" customWidth="1"/>
    <col min="15112" max="15360" width="11.44140625" style="50"/>
    <col min="15361" max="15361" width="6.109375" style="50" customWidth="1"/>
    <col min="15362" max="15362" width="9.6640625" style="50" bestFit="1" customWidth="1"/>
    <col min="15363" max="15364" width="7.6640625" style="50" customWidth="1"/>
    <col min="15365" max="15365" width="5.88671875" style="50" customWidth="1"/>
    <col min="15366" max="15366" width="15.44140625" style="50" bestFit="1" customWidth="1"/>
    <col min="15367" max="15367" width="5.109375" style="50" bestFit="1" customWidth="1"/>
    <col min="15368" max="15616" width="11.44140625" style="50"/>
    <col min="15617" max="15617" width="6.109375" style="50" customWidth="1"/>
    <col min="15618" max="15618" width="9.6640625" style="50" bestFit="1" customWidth="1"/>
    <col min="15619" max="15620" width="7.6640625" style="50" customWidth="1"/>
    <col min="15621" max="15621" width="5.88671875" style="50" customWidth="1"/>
    <col min="15622" max="15622" width="15.44140625" style="50" bestFit="1" customWidth="1"/>
    <col min="15623" max="15623" width="5.109375" style="50" bestFit="1" customWidth="1"/>
    <col min="15624" max="15872" width="11.44140625" style="50"/>
    <col min="15873" max="15873" width="6.109375" style="50" customWidth="1"/>
    <col min="15874" max="15874" width="9.6640625" style="50" bestFit="1" customWidth="1"/>
    <col min="15875" max="15876" width="7.6640625" style="50" customWidth="1"/>
    <col min="15877" max="15877" width="5.88671875" style="50" customWidth="1"/>
    <col min="15878" max="15878" width="15.44140625" style="50" bestFit="1" customWidth="1"/>
    <col min="15879" max="15879" width="5.109375" style="50" bestFit="1" customWidth="1"/>
    <col min="15880" max="16128" width="11.44140625" style="50"/>
    <col min="16129" max="16129" width="6.109375" style="50" customWidth="1"/>
    <col min="16130" max="16130" width="9.6640625" style="50" bestFit="1" customWidth="1"/>
    <col min="16131" max="16132" width="7.6640625" style="50" customWidth="1"/>
    <col min="16133" max="16133" width="5.88671875" style="50" customWidth="1"/>
    <col min="16134" max="16134" width="15.44140625" style="50" bestFit="1" customWidth="1"/>
    <col min="16135" max="16135" width="5.109375" style="50" bestFit="1" customWidth="1"/>
    <col min="16136" max="16384" width="11.44140625" style="50"/>
  </cols>
  <sheetData>
    <row r="1" spans="1:7" ht="17.399999999999999" x14ac:dyDescent="0.4">
      <c r="A1" s="83" t="s">
        <v>15</v>
      </c>
      <c r="B1" s="83"/>
      <c r="C1" s="83"/>
      <c r="D1" s="83"/>
      <c r="E1" s="83"/>
      <c r="F1" s="83"/>
      <c r="G1" s="83"/>
    </row>
    <row r="2" spans="1:7" x14ac:dyDescent="0.35">
      <c r="B2" s="51"/>
      <c r="C2" s="52" t="s">
        <v>16</v>
      </c>
      <c r="D2" s="52" t="s">
        <v>17</v>
      </c>
    </row>
    <row r="3" spans="1:7" x14ac:dyDescent="0.35">
      <c r="A3" s="62" t="s">
        <v>18</v>
      </c>
      <c r="B3" s="67" t="s">
        <v>19</v>
      </c>
      <c r="C3" s="68">
        <v>238</v>
      </c>
      <c r="D3" s="69"/>
      <c r="F3" s="70" t="s">
        <v>22</v>
      </c>
      <c r="G3" s="52">
        <v>1.25</v>
      </c>
    </row>
    <row r="4" spans="1:7" x14ac:dyDescent="0.35">
      <c r="B4" s="67" t="s">
        <v>21</v>
      </c>
      <c r="C4" s="68">
        <v>4.75</v>
      </c>
      <c r="D4" s="69"/>
      <c r="F4" s="70" t="s">
        <v>20</v>
      </c>
      <c r="G4" s="52">
        <v>42</v>
      </c>
    </row>
    <row r="5" spans="1:7" x14ac:dyDescent="0.35">
      <c r="A5" s="62" t="s">
        <v>23</v>
      </c>
      <c r="B5" s="67" t="s">
        <v>19</v>
      </c>
      <c r="C5" s="68">
        <v>46</v>
      </c>
      <c r="D5" s="69"/>
    </row>
    <row r="6" spans="1:7" x14ac:dyDescent="0.35">
      <c r="B6" s="67" t="s">
        <v>21</v>
      </c>
      <c r="C6" s="68">
        <v>8.5</v>
      </c>
      <c r="D6" s="69"/>
    </row>
    <row r="7" spans="1:7" x14ac:dyDescent="0.35">
      <c r="A7" s="62" t="s">
        <v>24</v>
      </c>
      <c r="B7" s="67" t="s">
        <v>19</v>
      </c>
      <c r="C7" s="68">
        <v>45</v>
      </c>
      <c r="D7" s="71"/>
    </row>
    <row r="8" spans="1:7" x14ac:dyDescent="0.35">
      <c r="B8" s="67" t="s">
        <v>21</v>
      </c>
      <c r="C8" s="68">
        <v>4</v>
      </c>
      <c r="D8" s="71"/>
    </row>
    <row r="9" spans="1:7" x14ac:dyDescent="0.35">
      <c r="A9" s="62" t="s">
        <v>25</v>
      </c>
      <c r="B9" s="67" t="s">
        <v>19</v>
      </c>
      <c r="C9" s="68">
        <v>12</v>
      </c>
      <c r="D9" s="71"/>
    </row>
    <row r="10" spans="1:7" x14ac:dyDescent="0.35">
      <c r="B10" s="67" t="s">
        <v>21</v>
      </c>
      <c r="C10" s="68">
        <v>9</v>
      </c>
      <c r="D10" s="71"/>
    </row>
    <row r="11" spans="1:7" x14ac:dyDescent="0.35">
      <c r="A11" s="62" t="s">
        <v>26</v>
      </c>
      <c r="B11" s="67" t="s">
        <v>19</v>
      </c>
      <c r="C11" s="68">
        <v>80</v>
      </c>
      <c r="D11" s="71"/>
    </row>
    <row r="12" spans="1:7" x14ac:dyDescent="0.35">
      <c r="B12" s="67" t="s">
        <v>21</v>
      </c>
      <c r="C12" s="68">
        <v>3</v>
      </c>
      <c r="D12" s="71"/>
    </row>
    <row r="13" spans="1:7" x14ac:dyDescent="0.35">
      <c r="A13" s="62" t="s">
        <v>27</v>
      </c>
      <c r="B13" s="67" t="s">
        <v>19</v>
      </c>
      <c r="C13" s="68">
        <v>200</v>
      </c>
      <c r="D13" s="71"/>
    </row>
    <row r="14" spans="1:7" x14ac:dyDescent="0.35">
      <c r="B14" s="67" t="s">
        <v>21</v>
      </c>
      <c r="C14" s="68">
        <v>6.5</v>
      </c>
      <c r="D14" s="71"/>
    </row>
    <row r="15" spans="1:7" x14ac:dyDescent="0.35">
      <c r="A15" s="62" t="s">
        <v>28</v>
      </c>
      <c r="B15" s="67" t="s">
        <v>19</v>
      </c>
      <c r="C15" s="68">
        <v>150</v>
      </c>
      <c r="D15" s="71"/>
    </row>
    <row r="16" spans="1:7" x14ac:dyDescent="0.35">
      <c r="B16" s="67" t="s">
        <v>21</v>
      </c>
      <c r="C16" s="68">
        <v>2</v>
      </c>
      <c r="D16" s="71"/>
    </row>
    <row r="17" spans="2:4" x14ac:dyDescent="0.35">
      <c r="D17" s="72"/>
    </row>
    <row r="18" spans="2:4" x14ac:dyDescent="0.35">
      <c r="B18" s="70" t="s">
        <v>29</v>
      </c>
      <c r="D18" s="69"/>
    </row>
    <row r="19" spans="2:4" x14ac:dyDescent="0.35">
      <c r="D19" s="72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9"/>
  <dimension ref="A1:G25"/>
  <sheetViews>
    <sheetView zoomScale="130" zoomScaleNormal="130" workbookViewId="0">
      <selection activeCell="A2" sqref="A2"/>
    </sheetView>
  </sheetViews>
  <sheetFormatPr baseColWidth="10" defaultColWidth="13.88671875" defaultRowHeight="15" x14ac:dyDescent="0.35"/>
  <cols>
    <col min="1" max="7" width="16.33203125" style="50" customWidth="1"/>
    <col min="8" max="256" width="13.88671875" style="50"/>
    <col min="257" max="263" width="16.33203125" style="50" customWidth="1"/>
    <col min="264" max="512" width="13.88671875" style="50"/>
    <col min="513" max="519" width="16.33203125" style="50" customWidth="1"/>
    <col min="520" max="768" width="13.88671875" style="50"/>
    <col min="769" max="775" width="16.33203125" style="50" customWidth="1"/>
    <col min="776" max="1024" width="13.88671875" style="50"/>
    <col min="1025" max="1031" width="16.33203125" style="50" customWidth="1"/>
    <col min="1032" max="1280" width="13.88671875" style="50"/>
    <col min="1281" max="1287" width="16.33203125" style="50" customWidth="1"/>
    <col min="1288" max="1536" width="13.88671875" style="50"/>
    <col min="1537" max="1543" width="16.33203125" style="50" customWidth="1"/>
    <col min="1544" max="1792" width="13.88671875" style="50"/>
    <col min="1793" max="1799" width="16.33203125" style="50" customWidth="1"/>
    <col min="1800" max="2048" width="13.88671875" style="50"/>
    <col min="2049" max="2055" width="16.33203125" style="50" customWidth="1"/>
    <col min="2056" max="2304" width="13.88671875" style="50"/>
    <col min="2305" max="2311" width="16.33203125" style="50" customWidth="1"/>
    <col min="2312" max="2560" width="13.88671875" style="50"/>
    <col min="2561" max="2567" width="16.33203125" style="50" customWidth="1"/>
    <col min="2568" max="2816" width="13.88671875" style="50"/>
    <col min="2817" max="2823" width="16.33203125" style="50" customWidth="1"/>
    <col min="2824" max="3072" width="13.88671875" style="50"/>
    <col min="3073" max="3079" width="16.33203125" style="50" customWidth="1"/>
    <col min="3080" max="3328" width="13.88671875" style="50"/>
    <col min="3329" max="3335" width="16.33203125" style="50" customWidth="1"/>
    <col min="3336" max="3584" width="13.88671875" style="50"/>
    <col min="3585" max="3591" width="16.33203125" style="50" customWidth="1"/>
    <col min="3592" max="3840" width="13.88671875" style="50"/>
    <col min="3841" max="3847" width="16.33203125" style="50" customWidth="1"/>
    <col min="3848" max="4096" width="13.88671875" style="50"/>
    <col min="4097" max="4103" width="16.33203125" style="50" customWidth="1"/>
    <col min="4104" max="4352" width="13.88671875" style="50"/>
    <col min="4353" max="4359" width="16.33203125" style="50" customWidth="1"/>
    <col min="4360" max="4608" width="13.88671875" style="50"/>
    <col min="4609" max="4615" width="16.33203125" style="50" customWidth="1"/>
    <col min="4616" max="4864" width="13.88671875" style="50"/>
    <col min="4865" max="4871" width="16.33203125" style="50" customWidth="1"/>
    <col min="4872" max="5120" width="13.88671875" style="50"/>
    <col min="5121" max="5127" width="16.33203125" style="50" customWidth="1"/>
    <col min="5128" max="5376" width="13.88671875" style="50"/>
    <col min="5377" max="5383" width="16.33203125" style="50" customWidth="1"/>
    <col min="5384" max="5632" width="13.88671875" style="50"/>
    <col min="5633" max="5639" width="16.33203125" style="50" customWidth="1"/>
    <col min="5640" max="5888" width="13.88671875" style="50"/>
    <col min="5889" max="5895" width="16.33203125" style="50" customWidth="1"/>
    <col min="5896" max="6144" width="13.88671875" style="50"/>
    <col min="6145" max="6151" width="16.33203125" style="50" customWidth="1"/>
    <col min="6152" max="6400" width="13.88671875" style="50"/>
    <col min="6401" max="6407" width="16.33203125" style="50" customWidth="1"/>
    <col min="6408" max="6656" width="13.88671875" style="50"/>
    <col min="6657" max="6663" width="16.33203125" style="50" customWidth="1"/>
    <col min="6664" max="6912" width="13.88671875" style="50"/>
    <col min="6913" max="6919" width="16.33203125" style="50" customWidth="1"/>
    <col min="6920" max="7168" width="13.88671875" style="50"/>
    <col min="7169" max="7175" width="16.33203125" style="50" customWidth="1"/>
    <col min="7176" max="7424" width="13.88671875" style="50"/>
    <col min="7425" max="7431" width="16.33203125" style="50" customWidth="1"/>
    <col min="7432" max="7680" width="13.88671875" style="50"/>
    <col min="7681" max="7687" width="16.33203125" style="50" customWidth="1"/>
    <col min="7688" max="7936" width="13.88671875" style="50"/>
    <col min="7937" max="7943" width="16.33203125" style="50" customWidth="1"/>
    <col min="7944" max="8192" width="13.88671875" style="50"/>
    <col min="8193" max="8199" width="16.33203125" style="50" customWidth="1"/>
    <col min="8200" max="8448" width="13.88671875" style="50"/>
    <col min="8449" max="8455" width="16.33203125" style="50" customWidth="1"/>
    <col min="8456" max="8704" width="13.88671875" style="50"/>
    <col min="8705" max="8711" width="16.33203125" style="50" customWidth="1"/>
    <col min="8712" max="8960" width="13.88671875" style="50"/>
    <col min="8961" max="8967" width="16.33203125" style="50" customWidth="1"/>
    <col min="8968" max="9216" width="13.88671875" style="50"/>
    <col min="9217" max="9223" width="16.33203125" style="50" customWidth="1"/>
    <col min="9224" max="9472" width="13.88671875" style="50"/>
    <col min="9473" max="9479" width="16.33203125" style="50" customWidth="1"/>
    <col min="9480" max="9728" width="13.88671875" style="50"/>
    <col min="9729" max="9735" width="16.33203125" style="50" customWidth="1"/>
    <col min="9736" max="9984" width="13.88671875" style="50"/>
    <col min="9985" max="9991" width="16.33203125" style="50" customWidth="1"/>
    <col min="9992" max="10240" width="13.88671875" style="50"/>
    <col min="10241" max="10247" width="16.33203125" style="50" customWidth="1"/>
    <col min="10248" max="10496" width="13.88671875" style="50"/>
    <col min="10497" max="10503" width="16.33203125" style="50" customWidth="1"/>
    <col min="10504" max="10752" width="13.88671875" style="50"/>
    <col min="10753" max="10759" width="16.33203125" style="50" customWidth="1"/>
    <col min="10760" max="11008" width="13.88671875" style="50"/>
    <col min="11009" max="11015" width="16.33203125" style="50" customWidth="1"/>
    <col min="11016" max="11264" width="13.88671875" style="50"/>
    <col min="11265" max="11271" width="16.33203125" style="50" customWidth="1"/>
    <col min="11272" max="11520" width="13.88671875" style="50"/>
    <col min="11521" max="11527" width="16.33203125" style="50" customWidth="1"/>
    <col min="11528" max="11776" width="13.88671875" style="50"/>
    <col min="11777" max="11783" width="16.33203125" style="50" customWidth="1"/>
    <col min="11784" max="12032" width="13.88671875" style="50"/>
    <col min="12033" max="12039" width="16.33203125" style="50" customWidth="1"/>
    <col min="12040" max="12288" width="13.88671875" style="50"/>
    <col min="12289" max="12295" width="16.33203125" style="50" customWidth="1"/>
    <col min="12296" max="12544" width="13.88671875" style="50"/>
    <col min="12545" max="12551" width="16.33203125" style="50" customWidth="1"/>
    <col min="12552" max="12800" width="13.88671875" style="50"/>
    <col min="12801" max="12807" width="16.33203125" style="50" customWidth="1"/>
    <col min="12808" max="13056" width="13.88671875" style="50"/>
    <col min="13057" max="13063" width="16.33203125" style="50" customWidth="1"/>
    <col min="13064" max="13312" width="13.88671875" style="50"/>
    <col min="13313" max="13319" width="16.33203125" style="50" customWidth="1"/>
    <col min="13320" max="13568" width="13.88671875" style="50"/>
    <col min="13569" max="13575" width="16.33203125" style="50" customWidth="1"/>
    <col min="13576" max="13824" width="13.88671875" style="50"/>
    <col min="13825" max="13831" width="16.33203125" style="50" customWidth="1"/>
    <col min="13832" max="14080" width="13.88671875" style="50"/>
    <col min="14081" max="14087" width="16.33203125" style="50" customWidth="1"/>
    <col min="14088" max="14336" width="13.88671875" style="50"/>
    <col min="14337" max="14343" width="16.33203125" style="50" customWidth="1"/>
    <col min="14344" max="14592" width="13.88671875" style="50"/>
    <col min="14593" max="14599" width="16.33203125" style="50" customWidth="1"/>
    <col min="14600" max="14848" width="13.88671875" style="50"/>
    <col min="14849" max="14855" width="16.33203125" style="50" customWidth="1"/>
    <col min="14856" max="15104" width="13.88671875" style="50"/>
    <col min="15105" max="15111" width="16.33203125" style="50" customWidth="1"/>
    <col min="15112" max="15360" width="13.88671875" style="50"/>
    <col min="15361" max="15367" width="16.33203125" style="50" customWidth="1"/>
    <col min="15368" max="15616" width="13.88671875" style="50"/>
    <col min="15617" max="15623" width="16.33203125" style="50" customWidth="1"/>
    <col min="15624" max="15872" width="13.88671875" style="50"/>
    <col min="15873" max="15879" width="16.33203125" style="50" customWidth="1"/>
    <col min="15880" max="16128" width="13.88671875" style="50"/>
    <col min="16129" max="16135" width="16.33203125" style="50" customWidth="1"/>
    <col min="16136" max="16384" width="13.88671875" style="50"/>
  </cols>
  <sheetData>
    <row r="1" spans="1:7" s="52" customFormat="1" ht="20.25" customHeight="1" thickBot="1" x14ac:dyDescent="0.45">
      <c r="A1" s="64" t="s">
        <v>30</v>
      </c>
      <c r="B1" s="64" t="s">
        <v>31</v>
      </c>
      <c r="C1" s="64" t="s">
        <v>32</v>
      </c>
      <c r="D1" s="64" t="s">
        <v>33</v>
      </c>
      <c r="E1" s="64" t="s">
        <v>34</v>
      </c>
      <c r="F1" s="64" t="s">
        <v>35</v>
      </c>
      <c r="G1" s="64" t="s">
        <v>36</v>
      </c>
    </row>
    <row r="2" spans="1:7" x14ac:dyDescent="0.35">
      <c r="A2" s="65"/>
      <c r="B2" s="65"/>
      <c r="C2" s="65"/>
      <c r="D2" s="65"/>
      <c r="E2" s="65"/>
      <c r="F2" s="65"/>
      <c r="G2" s="65"/>
    </row>
    <row r="3" spans="1:7" x14ac:dyDescent="0.35">
      <c r="A3" s="66"/>
      <c r="B3" s="66"/>
      <c r="C3" s="66"/>
      <c r="D3" s="66"/>
      <c r="E3" s="66"/>
      <c r="F3" s="66"/>
      <c r="G3" s="66"/>
    </row>
    <row r="4" spans="1:7" x14ac:dyDescent="0.35">
      <c r="A4" s="66"/>
      <c r="B4" s="66"/>
      <c r="C4" s="66"/>
      <c r="D4" s="66"/>
      <c r="E4" s="66"/>
      <c r="F4" s="66"/>
      <c r="G4" s="66"/>
    </row>
    <row r="5" spans="1:7" x14ac:dyDescent="0.35">
      <c r="A5" s="66"/>
      <c r="B5" s="66"/>
      <c r="C5" s="66"/>
      <c r="D5" s="66"/>
      <c r="E5" s="66"/>
      <c r="F5" s="66"/>
      <c r="G5" s="66"/>
    </row>
    <row r="6" spans="1:7" x14ac:dyDescent="0.35">
      <c r="A6" s="66"/>
      <c r="B6" s="66"/>
      <c r="C6" s="66"/>
      <c r="D6" s="66"/>
      <c r="E6" s="66"/>
      <c r="F6" s="66"/>
      <c r="G6" s="66"/>
    </row>
    <row r="7" spans="1:7" x14ac:dyDescent="0.35">
      <c r="A7" s="66"/>
      <c r="B7" s="66"/>
      <c r="C7" s="66"/>
      <c r="D7" s="66"/>
      <c r="E7" s="66"/>
      <c r="F7" s="66"/>
      <c r="G7" s="66"/>
    </row>
    <row r="8" spans="1:7" x14ac:dyDescent="0.35">
      <c r="A8" s="66"/>
      <c r="B8" s="66"/>
      <c r="C8" s="66"/>
      <c r="D8" s="66"/>
      <c r="E8" s="66"/>
      <c r="F8" s="66"/>
      <c r="G8" s="66"/>
    </row>
    <row r="9" spans="1:7" x14ac:dyDescent="0.35">
      <c r="A9" s="66"/>
      <c r="B9" s="66"/>
      <c r="C9" s="66"/>
      <c r="D9" s="66"/>
      <c r="E9" s="66"/>
      <c r="F9" s="66"/>
      <c r="G9" s="66"/>
    </row>
    <row r="10" spans="1:7" x14ac:dyDescent="0.35">
      <c r="A10" s="66"/>
      <c r="B10" s="66"/>
      <c r="C10" s="66"/>
      <c r="D10" s="66"/>
      <c r="E10" s="66"/>
      <c r="F10" s="66"/>
      <c r="G10" s="66"/>
    </row>
    <row r="11" spans="1:7" x14ac:dyDescent="0.35">
      <c r="A11" s="66"/>
      <c r="B11" s="66"/>
      <c r="C11" s="66"/>
      <c r="D11" s="66"/>
      <c r="E11" s="66"/>
      <c r="F11" s="66"/>
      <c r="G11" s="66"/>
    </row>
    <row r="12" spans="1:7" x14ac:dyDescent="0.35">
      <c r="A12" s="66"/>
      <c r="B12" s="66"/>
      <c r="C12" s="66"/>
      <c r="D12" s="66"/>
      <c r="E12" s="66"/>
      <c r="F12" s="66"/>
      <c r="G12" s="66"/>
    </row>
    <row r="13" spans="1:7" x14ac:dyDescent="0.35">
      <c r="A13" s="66"/>
      <c r="B13" s="66"/>
      <c r="C13" s="66"/>
      <c r="D13" s="66"/>
      <c r="E13" s="66"/>
      <c r="F13" s="66"/>
      <c r="G13" s="66"/>
    </row>
    <row r="14" spans="1:7" x14ac:dyDescent="0.35">
      <c r="A14" s="66"/>
      <c r="B14" s="66"/>
      <c r="C14" s="66"/>
      <c r="D14" s="66"/>
      <c r="E14" s="66"/>
      <c r="F14" s="66"/>
      <c r="G14" s="66"/>
    </row>
    <row r="15" spans="1:7" x14ac:dyDescent="0.35">
      <c r="A15" s="66"/>
      <c r="B15" s="66"/>
      <c r="C15" s="66"/>
      <c r="D15" s="66"/>
      <c r="E15" s="66"/>
      <c r="F15" s="66"/>
      <c r="G15" s="66"/>
    </row>
    <row r="16" spans="1:7" x14ac:dyDescent="0.35">
      <c r="A16" s="66"/>
      <c r="B16" s="66"/>
      <c r="C16" s="66"/>
      <c r="D16" s="66"/>
      <c r="E16" s="66"/>
      <c r="F16" s="66"/>
      <c r="G16" s="66"/>
    </row>
    <row r="17" spans="1:7" x14ac:dyDescent="0.35">
      <c r="A17" s="66"/>
      <c r="B17" s="66"/>
      <c r="C17" s="66"/>
      <c r="D17" s="66"/>
      <c r="E17" s="66"/>
      <c r="F17" s="66"/>
      <c r="G17" s="66"/>
    </row>
    <row r="18" spans="1:7" x14ac:dyDescent="0.35">
      <c r="A18" s="66"/>
      <c r="B18" s="66"/>
      <c r="C18" s="66"/>
      <c r="D18" s="66"/>
      <c r="E18" s="66"/>
      <c r="F18" s="66"/>
      <c r="G18" s="66"/>
    </row>
    <row r="19" spans="1:7" x14ac:dyDescent="0.35">
      <c r="A19" s="66"/>
      <c r="B19" s="66"/>
      <c r="C19" s="66"/>
      <c r="D19" s="66"/>
      <c r="E19" s="66"/>
      <c r="F19" s="66"/>
      <c r="G19" s="66"/>
    </row>
    <row r="20" spans="1:7" x14ac:dyDescent="0.35">
      <c r="A20" s="66"/>
      <c r="B20" s="66"/>
      <c r="C20" s="66"/>
      <c r="D20" s="66"/>
      <c r="E20" s="66"/>
      <c r="F20" s="66"/>
      <c r="G20" s="66"/>
    </row>
    <row r="21" spans="1:7" x14ac:dyDescent="0.35">
      <c r="A21" s="66"/>
      <c r="B21" s="66"/>
      <c r="C21" s="66"/>
      <c r="D21" s="66"/>
      <c r="E21" s="66"/>
      <c r="F21" s="66"/>
      <c r="G21" s="66"/>
    </row>
    <row r="22" spans="1:7" x14ac:dyDescent="0.35">
      <c r="A22" s="66"/>
      <c r="B22" s="66"/>
      <c r="C22" s="66"/>
      <c r="D22" s="66"/>
      <c r="E22" s="66"/>
      <c r="F22" s="66"/>
      <c r="G22" s="66"/>
    </row>
    <row r="23" spans="1:7" x14ac:dyDescent="0.35">
      <c r="A23" s="66"/>
      <c r="B23" s="66"/>
      <c r="C23" s="66"/>
      <c r="D23" s="66"/>
      <c r="E23" s="66"/>
      <c r="F23" s="66"/>
      <c r="G23" s="66"/>
    </row>
    <row r="24" spans="1:7" x14ac:dyDescent="0.35">
      <c r="A24" s="66"/>
      <c r="B24" s="66"/>
      <c r="C24" s="66"/>
      <c r="D24" s="66"/>
      <c r="E24" s="66"/>
      <c r="F24" s="66"/>
      <c r="G24" s="66"/>
    </row>
    <row r="25" spans="1:7" x14ac:dyDescent="0.35">
      <c r="A25" s="66"/>
      <c r="B25" s="66"/>
      <c r="C25" s="66"/>
      <c r="D25" s="66"/>
      <c r="E25" s="66"/>
      <c r="F25" s="66"/>
      <c r="G25" s="66"/>
    </row>
  </sheetData>
  <dataValidations count="1">
    <dataValidation type="whole" allowBlank="1" showInputMessage="1" showErrorMessage="1" sqref="WVL1:WVL1048576 IZ1:IZ1048576 SV1:SV1048576 ACR1:ACR1048576 AMN1:AMN1048576 AWJ1:AWJ1048576 BGF1:BGF1048576 BQB1:BQB1048576 BZX1:BZX1048576 CJT1:CJT1048576 CTP1:CTP1048576 DDL1:DDL1048576 DNH1:DNH1048576 DXD1:DXD1048576 EGZ1:EGZ1048576 EQV1:EQV1048576 FAR1:FAR1048576 FKN1:FKN1048576 FUJ1:FUJ1048576 GEF1:GEF1048576 GOB1:GOB1048576 GXX1:GXX1048576 HHT1:HHT1048576 HRP1:HRP1048576 IBL1:IBL1048576 ILH1:ILH1048576 IVD1:IVD1048576 JEZ1:JEZ1048576 JOV1:JOV1048576 JYR1:JYR1048576 KIN1:KIN1048576 KSJ1:KSJ1048576 LCF1:LCF1048576 LMB1:LMB1048576 LVX1:LVX1048576 MFT1:MFT1048576 MPP1:MPP1048576 MZL1:MZL1048576 NJH1:NJH1048576 NTD1:NTD1048576 OCZ1:OCZ1048576 OMV1:OMV1048576 OWR1:OWR1048576 PGN1:PGN1048576 PQJ1:PQJ1048576 QAF1:QAF1048576 QKB1:QKB1048576 QTX1:QTX1048576 RDT1:RDT1048576 RNP1:RNP1048576 RXL1:RXL1048576 SHH1:SHH1048576 SRD1:SRD1048576 TAZ1:TAZ1048576 TKV1:TKV1048576 TUR1:TUR1048576 UEN1:UEN1048576 UOJ1:UOJ1048576 UYF1:UYF1048576 VIB1:VIB1048576 VRX1:VRX1048576 WBT1:WBT1048576 WLP1:WLP1048576">
      <formula1>1000</formula1>
      <formula2>9999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G25"/>
  <sheetViews>
    <sheetView zoomScale="115" zoomScaleNormal="115" workbookViewId="0">
      <selection activeCell="B3" sqref="B3"/>
    </sheetView>
  </sheetViews>
  <sheetFormatPr baseColWidth="10" defaultColWidth="13.88671875" defaultRowHeight="15" x14ac:dyDescent="0.35"/>
  <cols>
    <col min="1" max="1" width="16.33203125" style="51" customWidth="1"/>
    <col min="2" max="7" width="16.33203125" style="50" customWidth="1"/>
    <col min="8" max="256" width="13.88671875" style="50"/>
    <col min="257" max="263" width="16.33203125" style="50" customWidth="1"/>
    <col min="264" max="512" width="13.88671875" style="50"/>
    <col min="513" max="519" width="16.33203125" style="50" customWidth="1"/>
    <col min="520" max="768" width="13.88671875" style="50"/>
    <col min="769" max="775" width="16.33203125" style="50" customWidth="1"/>
    <col min="776" max="1024" width="13.88671875" style="50"/>
    <col min="1025" max="1031" width="16.33203125" style="50" customWidth="1"/>
    <col min="1032" max="1280" width="13.88671875" style="50"/>
    <col min="1281" max="1287" width="16.33203125" style="50" customWidth="1"/>
    <col min="1288" max="1536" width="13.88671875" style="50"/>
    <col min="1537" max="1543" width="16.33203125" style="50" customWidth="1"/>
    <col min="1544" max="1792" width="13.88671875" style="50"/>
    <col min="1793" max="1799" width="16.33203125" style="50" customWidth="1"/>
    <col min="1800" max="2048" width="13.88671875" style="50"/>
    <col min="2049" max="2055" width="16.33203125" style="50" customWidth="1"/>
    <col min="2056" max="2304" width="13.88671875" style="50"/>
    <col min="2305" max="2311" width="16.33203125" style="50" customWidth="1"/>
    <col min="2312" max="2560" width="13.88671875" style="50"/>
    <col min="2561" max="2567" width="16.33203125" style="50" customWidth="1"/>
    <col min="2568" max="2816" width="13.88671875" style="50"/>
    <col min="2817" max="2823" width="16.33203125" style="50" customWidth="1"/>
    <col min="2824" max="3072" width="13.88671875" style="50"/>
    <col min="3073" max="3079" width="16.33203125" style="50" customWidth="1"/>
    <col min="3080" max="3328" width="13.88671875" style="50"/>
    <col min="3329" max="3335" width="16.33203125" style="50" customWidth="1"/>
    <col min="3336" max="3584" width="13.88671875" style="50"/>
    <col min="3585" max="3591" width="16.33203125" style="50" customWidth="1"/>
    <col min="3592" max="3840" width="13.88671875" style="50"/>
    <col min="3841" max="3847" width="16.33203125" style="50" customWidth="1"/>
    <col min="3848" max="4096" width="13.88671875" style="50"/>
    <col min="4097" max="4103" width="16.33203125" style="50" customWidth="1"/>
    <col min="4104" max="4352" width="13.88671875" style="50"/>
    <col min="4353" max="4359" width="16.33203125" style="50" customWidth="1"/>
    <col min="4360" max="4608" width="13.88671875" style="50"/>
    <col min="4609" max="4615" width="16.33203125" style="50" customWidth="1"/>
    <col min="4616" max="4864" width="13.88671875" style="50"/>
    <col min="4865" max="4871" width="16.33203125" style="50" customWidth="1"/>
    <col min="4872" max="5120" width="13.88671875" style="50"/>
    <col min="5121" max="5127" width="16.33203125" style="50" customWidth="1"/>
    <col min="5128" max="5376" width="13.88671875" style="50"/>
    <col min="5377" max="5383" width="16.33203125" style="50" customWidth="1"/>
    <col min="5384" max="5632" width="13.88671875" style="50"/>
    <col min="5633" max="5639" width="16.33203125" style="50" customWidth="1"/>
    <col min="5640" max="5888" width="13.88671875" style="50"/>
    <col min="5889" max="5895" width="16.33203125" style="50" customWidth="1"/>
    <col min="5896" max="6144" width="13.88671875" style="50"/>
    <col min="6145" max="6151" width="16.33203125" style="50" customWidth="1"/>
    <col min="6152" max="6400" width="13.88671875" style="50"/>
    <col min="6401" max="6407" width="16.33203125" style="50" customWidth="1"/>
    <col min="6408" max="6656" width="13.88671875" style="50"/>
    <col min="6657" max="6663" width="16.33203125" style="50" customWidth="1"/>
    <col min="6664" max="6912" width="13.88671875" style="50"/>
    <col min="6913" max="6919" width="16.33203125" style="50" customWidth="1"/>
    <col min="6920" max="7168" width="13.88671875" style="50"/>
    <col min="7169" max="7175" width="16.33203125" style="50" customWidth="1"/>
    <col min="7176" max="7424" width="13.88671875" style="50"/>
    <col min="7425" max="7431" width="16.33203125" style="50" customWidth="1"/>
    <col min="7432" max="7680" width="13.88671875" style="50"/>
    <col min="7681" max="7687" width="16.33203125" style="50" customWidth="1"/>
    <col min="7688" max="7936" width="13.88671875" style="50"/>
    <col min="7937" max="7943" width="16.33203125" style="50" customWidth="1"/>
    <col min="7944" max="8192" width="13.88671875" style="50"/>
    <col min="8193" max="8199" width="16.33203125" style="50" customWidth="1"/>
    <col min="8200" max="8448" width="13.88671875" style="50"/>
    <col min="8449" max="8455" width="16.33203125" style="50" customWidth="1"/>
    <col min="8456" max="8704" width="13.88671875" style="50"/>
    <col min="8705" max="8711" width="16.33203125" style="50" customWidth="1"/>
    <col min="8712" max="8960" width="13.88671875" style="50"/>
    <col min="8961" max="8967" width="16.33203125" style="50" customWidth="1"/>
    <col min="8968" max="9216" width="13.88671875" style="50"/>
    <col min="9217" max="9223" width="16.33203125" style="50" customWidth="1"/>
    <col min="9224" max="9472" width="13.88671875" style="50"/>
    <col min="9473" max="9479" width="16.33203125" style="50" customWidth="1"/>
    <col min="9480" max="9728" width="13.88671875" style="50"/>
    <col min="9729" max="9735" width="16.33203125" style="50" customWidth="1"/>
    <col min="9736" max="9984" width="13.88671875" style="50"/>
    <col min="9985" max="9991" width="16.33203125" style="50" customWidth="1"/>
    <col min="9992" max="10240" width="13.88671875" style="50"/>
    <col min="10241" max="10247" width="16.33203125" style="50" customWidth="1"/>
    <col min="10248" max="10496" width="13.88671875" style="50"/>
    <col min="10497" max="10503" width="16.33203125" style="50" customWidth="1"/>
    <col min="10504" max="10752" width="13.88671875" style="50"/>
    <col min="10753" max="10759" width="16.33203125" style="50" customWidth="1"/>
    <col min="10760" max="11008" width="13.88671875" style="50"/>
    <col min="11009" max="11015" width="16.33203125" style="50" customWidth="1"/>
    <col min="11016" max="11264" width="13.88671875" style="50"/>
    <col min="11265" max="11271" width="16.33203125" style="50" customWidth="1"/>
    <col min="11272" max="11520" width="13.88671875" style="50"/>
    <col min="11521" max="11527" width="16.33203125" style="50" customWidth="1"/>
    <col min="11528" max="11776" width="13.88671875" style="50"/>
    <col min="11777" max="11783" width="16.33203125" style="50" customWidth="1"/>
    <col min="11784" max="12032" width="13.88671875" style="50"/>
    <col min="12033" max="12039" width="16.33203125" style="50" customWidth="1"/>
    <col min="12040" max="12288" width="13.88671875" style="50"/>
    <col min="12289" max="12295" width="16.33203125" style="50" customWidth="1"/>
    <col min="12296" max="12544" width="13.88671875" style="50"/>
    <col min="12545" max="12551" width="16.33203125" style="50" customWidth="1"/>
    <col min="12552" max="12800" width="13.88671875" style="50"/>
    <col min="12801" max="12807" width="16.33203125" style="50" customWidth="1"/>
    <col min="12808" max="13056" width="13.88671875" style="50"/>
    <col min="13057" max="13063" width="16.33203125" style="50" customWidth="1"/>
    <col min="13064" max="13312" width="13.88671875" style="50"/>
    <col min="13313" max="13319" width="16.33203125" style="50" customWidth="1"/>
    <col min="13320" max="13568" width="13.88671875" style="50"/>
    <col min="13569" max="13575" width="16.33203125" style="50" customWidth="1"/>
    <col min="13576" max="13824" width="13.88671875" style="50"/>
    <col min="13825" max="13831" width="16.33203125" style="50" customWidth="1"/>
    <col min="13832" max="14080" width="13.88671875" style="50"/>
    <col min="14081" max="14087" width="16.33203125" style="50" customWidth="1"/>
    <col min="14088" max="14336" width="13.88671875" style="50"/>
    <col min="14337" max="14343" width="16.33203125" style="50" customWidth="1"/>
    <col min="14344" max="14592" width="13.88671875" style="50"/>
    <col min="14593" max="14599" width="16.33203125" style="50" customWidth="1"/>
    <col min="14600" max="14848" width="13.88671875" style="50"/>
    <col min="14849" max="14855" width="16.33203125" style="50" customWidth="1"/>
    <col min="14856" max="15104" width="13.88671875" style="50"/>
    <col min="15105" max="15111" width="16.33203125" style="50" customWidth="1"/>
    <col min="15112" max="15360" width="13.88671875" style="50"/>
    <col min="15361" max="15367" width="16.33203125" style="50" customWidth="1"/>
    <col min="15368" max="15616" width="13.88671875" style="50"/>
    <col min="15617" max="15623" width="16.33203125" style="50" customWidth="1"/>
    <col min="15624" max="15872" width="13.88671875" style="50"/>
    <col min="15873" max="15879" width="16.33203125" style="50" customWidth="1"/>
    <col min="15880" max="16128" width="13.88671875" style="50"/>
    <col min="16129" max="16135" width="16.33203125" style="50" customWidth="1"/>
    <col min="16136" max="16384" width="13.88671875" style="50"/>
  </cols>
  <sheetData>
    <row r="1" spans="1:7" s="57" customFormat="1" ht="20.25" customHeight="1" x14ac:dyDescent="0.5">
      <c r="A1" s="84" t="s">
        <v>37</v>
      </c>
      <c r="B1" s="84"/>
      <c r="C1" s="84"/>
      <c r="D1" s="84"/>
      <c r="E1" s="84"/>
      <c r="G1" s="73" t="s">
        <v>38</v>
      </c>
    </row>
    <row r="2" spans="1:7" x14ac:dyDescent="0.35">
      <c r="A2" s="52" t="s">
        <v>39</v>
      </c>
      <c r="B2" s="52" t="s">
        <v>40</v>
      </c>
      <c r="C2" s="52" t="s">
        <v>41</v>
      </c>
      <c r="D2" s="52" t="s">
        <v>42</v>
      </c>
      <c r="E2" s="52" t="s">
        <v>29</v>
      </c>
      <c r="G2" s="74" t="s">
        <v>43</v>
      </c>
    </row>
    <row r="3" spans="1:7" x14ac:dyDescent="0.35">
      <c r="A3" s="63">
        <v>134.19999999999999</v>
      </c>
      <c r="B3" s="56"/>
      <c r="C3" s="56"/>
      <c r="D3" s="56"/>
      <c r="E3" s="56"/>
      <c r="G3" s="74" t="s">
        <v>44</v>
      </c>
    </row>
    <row r="4" spans="1:7" x14ac:dyDescent="0.35">
      <c r="A4" s="63">
        <v>156</v>
      </c>
      <c r="B4" s="56"/>
      <c r="C4" s="56"/>
      <c r="D4" s="56"/>
      <c r="E4" s="56"/>
      <c r="G4" s="74" t="s">
        <v>45</v>
      </c>
    </row>
    <row r="5" spans="1:7" x14ac:dyDescent="0.35">
      <c r="A5" s="63">
        <v>177.8</v>
      </c>
      <c r="B5" s="56"/>
      <c r="C5" s="56"/>
      <c r="D5" s="56"/>
      <c r="E5" s="56"/>
      <c r="G5" s="74" t="s">
        <v>46</v>
      </c>
    </row>
    <row r="6" spans="1:7" x14ac:dyDescent="0.35">
      <c r="A6" s="63">
        <v>190</v>
      </c>
      <c r="B6" s="56"/>
      <c r="C6" s="56"/>
      <c r="D6" s="56"/>
      <c r="E6" s="56"/>
    </row>
    <row r="7" spans="1:7" x14ac:dyDescent="0.35">
      <c r="A7" s="63">
        <v>199.6</v>
      </c>
      <c r="B7" s="56"/>
      <c r="C7" s="56"/>
      <c r="D7" s="56"/>
      <c r="E7" s="56"/>
    </row>
    <row r="8" spans="1:7" x14ac:dyDescent="0.35">
      <c r="A8" s="63">
        <v>219.16809523809499</v>
      </c>
      <c r="B8" s="56"/>
      <c r="C8" s="56"/>
      <c r="D8" s="56"/>
      <c r="E8" s="56"/>
    </row>
    <row r="9" spans="1:7" x14ac:dyDescent="0.35">
      <c r="A9" s="63">
        <v>221.4</v>
      </c>
      <c r="B9" s="56"/>
      <c r="C9" s="56"/>
      <c r="D9" s="56"/>
      <c r="E9" s="56"/>
    </row>
    <row r="10" spans="1:7" x14ac:dyDescent="0.35">
      <c r="A10" s="63">
        <v>222.12666666666701</v>
      </c>
      <c r="B10" s="56"/>
      <c r="C10" s="56"/>
      <c r="D10" s="56"/>
      <c r="E10" s="56"/>
    </row>
    <row r="11" spans="1:7" x14ac:dyDescent="0.35">
      <c r="A11" s="63">
        <v>225.085238095238</v>
      </c>
      <c r="B11" s="56"/>
      <c r="C11" s="56"/>
      <c r="D11" s="56"/>
      <c r="E11" s="56"/>
    </row>
    <row r="12" spans="1:7" x14ac:dyDescent="0.35">
      <c r="A12" s="63">
        <v>228.04380952381001</v>
      </c>
      <c r="B12" s="56"/>
      <c r="C12" s="56"/>
      <c r="D12" s="56"/>
      <c r="E12" s="56"/>
    </row>
    <row r="13" spans="1:7" x14ac:dyDescent="0.35">
      <c r="A13" s="63">
        <v>231.002380952381</v>
      </c>
      <c r="B13" s="56"/>
      <c r="C13" s="56"/>
      <c r="D13" s="56"/>
      <c r="E13" s="56"/>
    </row>
    <row r="14" spans="1:7" x14ac:dyDescent="0.35">
      <c r="A14" s="63">
        <v>234</v>
      </c>
      <c r="B14" s="56"/>
      <c r="C14" s="56"/>
      <c r="D14" s="56"/>
      <c r="E14" s="56"/>
    </row>
    <row r="15" spans="1:7" x14ac:dyDescent="0.35">
      <c r="A15" s="63">
        <v>236.91952380952401</v>
      </c>
      <c r="B15" s="56"/>
      <c r="C15" s="56"/>
      <c r="D15" s="56"/>
      <c r="E15" s="56"/>
    </row>
    <row r="16" spans="1:7" x14ac:dyDescent="0.35">
      <c r="A16" s="63">
        <v>239.878095238095</v>
      </c>
      <c r="B16" s="56"/>
      <c r="C16" s="56"/>
      <c r="D16" s="56"/>
      <c r="E16" s="56"/>
    </row>
    <row r="17" spans="1:5" x14ac:dyDescent="0.35">
      <c r="A17" s="63">
        <v>243.2</v>
      </c>
      <c r="B17" s="56"/>
      <c r="C17" s="56"/>
      <c r="D17" s="56"/>
      <c r="E17" s="56"/>
    </row>
    <row r="18" spans="1:5" x14ac:dyDescent="0.35">
      <c r="A18" s="63">
        <v>265</v>
      </c>
      <c r="B18" s="56"/>
      <c r="C18" s="56"/>
      <c r="D18" s="56"/>
      <c r="E18" s="56"/>
    </row>
    <row r="19" spans="1:5" x14ac:dyDescent="0.35">
      <c r="A19" s="63">
        <v>287</v>
      </c>
      <c r="B19" s="56"/>
      <c r="C19" s="56"/>
      <c r="D19" s="56"/>
      <c r="E19" s="56"/>
    </row>
    <row r="20" spans="1:5" x14ac:dyDescent="0.35">
      <c r="A20" s="63">
        <v>567</v>
      </c>
      <c r="B20" s="56"/>
      <c r="C20" s="56"/>
      <c r="D20" s="56"/>
      <c r="E20" s="56"/>
    </row>
    <row r="21" spans="1:5" x14ac:dyDescent="0.35">
      <c r="A21" s="63"/>
    </row>
    <row r="22" spans="1:5" x14ac:dyDescent="0.35">
      <c r="A22" s="63"/>
    </row>
    <row r="23" spans="1:5" x14ac:dyDescent="0.35">
      <c r="A23" s="63"/>
    </row>
    <row r="24" spans="1:5" x14ac:dyDescent="0.35">
      <c r="A24" s="63"/>
    </row>
    <row r="25" spans="1:5" x14ac:dyDescent="0.35">
      <c r="A25" s="63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C33"/>
  <sheetViews>
    <sheetView workbookViewId="0">
      <selection activeCell="C3" sqref="C3"/>
    </sheetView>
  </sheetViews>
  <sheetFormatPr baseColWidth="10" defaultColWidth="15.33203125" defaultRowHeight="15" x14ac:dyDescent="0.35"/>
  <cols>
    <col min="1" max="1" width="17.33203125" style="50" customWidth="1"/>
    <col min="2" max="3" width="10" style="50" customWidth="1"/>
    <col min="4" max="256" width="15.33203125" style="50"/>
    <col min="257" max="257" width="15.33203125" style="50" customWidth="1"/>
    <col min="258" max="258" width="7.88671875" style="50" customWidth="1"/>
    <col min="259" max="259" width="6.6640625" style="50" customWidth="1"/>
    <col min="260" max="512" width="15.33203125" style="50"/>
    <col min="513" max="513" width="15.33203125" style="50" customWidth="1"/>
    <col min="514" max="514" width="7.88671875" style="50" customWidth="1"/>
    <col min="515" max="515" width="6.6640625" style="50" customWidth="1"/>
    <col min="516" max="768" width="15.33203125" style="50"/>
    <col min="769" max="769" width="15.33203125" style="50" customWidth="1"/>
    <col min="770" max="770" width="7.88671875" style="50" customWidth="1"/>
    <col min="771" max="771" width="6.6640625" style="50" customWidth="1"/>
    <col min="772" max="1024" width="15.33203125" style="50"/>
    <col min="1025" max="1025" width="15.33203125" style="50" customWidth="1"/>
    <col min="1026" max="1026" width="7.88671875" style="50" customWidth="1"/>
    <col min="1027" max="1027" width="6.6640625" style="50" customWidth="1"/>
    <col min="1028" max="1280" width="15.33203125" style="50"/>
    <col min="1281" max="1281" width="15.33203125" style="50" customWidth="1"/>
    <col min="1282" max="1282" width="7.88671875" style="50" customWidth="1"/>
    <col min="1283" max="1283" width="6.6640625" style="50" customWidth="1"/>
    <col min="1284" max="1536" width="15.33203125" style="50"/>
    <col min="1537" max="1537" width="15.33203125" style="50" customWidth="1"/>
    <col min="1538" max="1538" width="7.88671875" style="50" customWidth="1"/>
    <col min="1539" max="1539" width="6.6640625" style="50" customWidth="1"/>
    <col min="1540" max="1792" width="15.33203125" style="50"/>
    <col min="1793" max="1793" width="15.33203125" style="50" customWidth="1"/>
    <col min="1794" max="1794" width="7.88671875" style="50" customWidth="1"/>
    <col min="1795" max="1795" width="6.6640625" style="50" customWidth="1"/>
    <col min="1796" max="2048" width="15.33203125" style="50"/>
    <col min="2049" max="2049" width="15.33203125" style="50" customWidth="1"/>
    <col min="2050" max="2050" width="7.88671875" style="50" customWidth="1"/>
    <col min="2051" max="2051" width="6.6640625" style="50" customWidth="1"/>
    <col min="2052" max="2304" width="15.33203125" style="50"/>
    <col min="2305" max="2305" width="15.33203125" style="50" customWidth="1"/>
    <col min="2306" max="2306" width="7.88671875" style="50" customWidth="1"/>
    <col min="2307" max="2307" width="6.6640625" style="50" customWidth="1"/>
    <col min="2308" max="2560" width="15.33203125" style="50"/>
    <col min="2561" max="2561" width="15.33203125" style="50" customWidth="1"/>
    <col min="2562" max="2562" width="7.88671875" style="50" customWidth="1"/>
    <col min="2563" max="2563" width="6.6640625" style="50" customWidth="1"/>
    <col min="2564" max="2816" width="15.33203125" style="50"/>
    <col min="2817" max="2817" width="15.33203125" style="50" customWidth="1"/>
    <col min="2818" max="2818" width="7.88671875" style="50" customWidth="1"/>
    <col min="2819" max="2819" width="6.6640625" style="50" customWidth="1"/>
    <col min="2820" max="3072" width="15.33203125" style="50"/>
    <col min="3073" max="3073" width="15.33203125" style="50" customWidth="1"/>
    <col min="3074" max="3074" width="7.88671875" style="50" customWidth="1"/>
    <col min="3075" max="3075" width="6.6640625" style="50" customWidth="1"/>
    <col min="3076" max="3328" width="15.33203125" style="50"/>
    <col min="3329" max="3329" width="15.33203125" style="50" customWidth="1"/>
    <col min="3330" max="3330" width="7.88671875" style="50" customWidth="1"/>
    <col min="3331" max="3331" width="6.6640625" style="50" customWidth="1"/>
    <col min="3332" max="3584" width="15.33203125" style="50"/>
    <col min="3585" max="3585" width="15.33203125" style="50" customWidth="1"/>
    <col min="3586" max="3586" width="7.88671875" style="50" customWidth="1"/>
    <col min="3587" max="3587" width="6.6640625" style="50" customWidth="1"/>
    <col min="3588" max="3840" width="15.33203125" style="50"/>
    <col min="3841" max="3841" width="15.33203125" style="50" customWidth="1"/>
    <col min="3842" max="3842" width="7.88671875" style="50" customWidth="1"/>
    <col min="3843" max="3843" width="6.6640625" style="50" customWidth="1"/>
    <col min="3844" max="4096" width="15.33203125" style="50"/>
    <col min="4097" max="4097" width="15.33203125" style="50" customWidth="1"/>
    <col min="4098" max="4098" width="7.88671875" style="50" customWidth="1"/>
    <col min="4099" max="4099" width="6.6640625" style="50" customWidth="1"/>
    <col min="4100" max="4352" width="15.33203125" style="50"/>
    <col min="4353" max="4353" width="15.33203125" style="50" customWidth="1"/>
    <col min="4354" max="4354" width="7.88671875" style="50" customWidth="1"/>
    <col min="4355" max="4355" width="6.6640625" style="50" customWidth="1"/>
    <col min="4356" max="4608" width="15.33203125" style="50"/>
    <col min="4609" max="4609" width="15.33203125" style="50" customWidth="1"/>
    <col min="4610" max="4610" width="7.88671875" style="50" customWidth="1"/>
    <col min="4611" max="4611" width="6.6640625" style="50" customWidth="1"/>
    <col min="4612" max="4864" width="15.33203125" style="50"/>
    <col min="4865" max="4865" width="15.33203125" style="50" customWidth="1"/>
    <col min="4866" max="4866" width="7.88671875" style="50" customWidth="1"/>
    <col min="4867" max="4867" width="6.6640625" style="50" customWidth="1"/>
    <col min="4868" max="5120" width="15.33203125" style="50"/>
    <col min="5121" max="5121" width="15.33203125" style="50" customWidth="1"/>
    <col min="5122" max="5122" width="7.88671875" style="50" customWidth="1"/>
    <col min="5123" max="5123" width="6.6640625" style="50" customWidth="1"/>
    <col min="5124" max="5376" width="15.33203125" style="50"/>
    <col min="5377" max="5377" width="15.33203125" style="50" customWidth="1"/>
    <col min="5378" max="5378" width="7.88671875" style="50" customWidth="1"/>
    <col min="5379" max="5379" width="6.6640625" style="50" customWidth="1"/>
    <col min="5380" max="5632" width="15.33203125" style="50"/>
    <col min="5633" max="5633" width="15.33203125" style="50" customWidth="1"/>
    <col min="5634" max="5634" width="7.88671875" style="50" customWidth="1"/>
    <col min="5635" max="5635" width="6.6640625" style="50" customWidth="1"/>
    <col min="5636" max="5888" width="15.33203125" style="50"/>
    <col min="5889" max="5889" width="15.33203125" style="50" customWidth="1"/>
    <col min="5890" max="5890" width="7.88671875" style="50" customWidth="1"/>
    <col min="5891" max="5891" width="6.6640625" style="50" customWidth="1"/>
    <col min="5892" max="6144" width="15.33203125" style="50"/>
    <col min="6145" max="6145" width="15.33203125" style="50" customWidth="1"/>
    <col min="6146" max="6146" width="7.88671875" style="50" customWidth="1"/>
    <col min="6147" max="6147" width="6.6640625" style="50" customWidth="1"/>
    <col min="6148" max="6400" width="15.33203125" style="50"/>
    <col min="6401" max="6401" width="15.33203125" style="50" customWidth="1"/>
    <col min="6402" max="6402" width="7.88671875" style="50" customWidth="1"/>
    <col min="6403" max="6403" width="6.6640625" style="50" customWidth="1"/>
    <col min="6404" max="6656" width="15.33203125" style="50"/>
    <col min="6657" max="6657" width="15.33203125" style="50" customWidth="1"/>
    <col min="6658" max="6658" width="7.88671875" style="50" customWidth="1"/>
    <col min="6659" max="6659" width="6.6640625" style="50" customWidth="1"/>
    <col min="6660" max="6912" width="15.33203125" style="50"/>
    <col min="6913" max="6913" width="15.33203125" style="50" customWidth="1"/>
    <col min="6914" max="6914" width="7.88671875" style="50" customWidth="1"/>
    <col min="6915" max="6915" width="6.6640625" style="50" customWidth="1"/>
    <col min="6916" max="7168" width="15.33203125" style="50"/>
    <col min="7169" max="7169" width="15.33203125" style="50" customWidth="1"/>
    <col min="7170" max="7170" width="7.88671875" style="50" customWidth="1"/>
    <col min="7171" max="7171" width="6.6640625" style="50" customWidth="1"/>
    <col min="7172" max="7424" width="15.33203125" style="50"/>
    <col min="7425" max="7425" width="15.33203125" style="50" customWidth="1"/>
    <col min="7426" max="7426" width="7.88671875" style="50" customWidth="1"/>
    <col min="7427" max="7427" width="6.6640625" style="50" customWidth="1"/>
    <col min="7428" max="7680" width="15.33203125" style="50"/>
    <col min="7681" max="7681" width="15.33203125" style="50" customWidth="1"/>
    <col min="7682" max="7682" width="7.88671875" style="50" customWidth="1"/>
    <col min="7683" max="7683" width="6.6640625" style="50" customWidth="1"/>
    <col min="7684" max="7936" width="15.33203125" style="50"/>
    <col min="7937" max="7937" width="15.33203125" style="50" customWidth="1"/>
    <col min="7938" max="7938" width="7.88671875" style="50" customWidth="1"/>
    <col min="7939" max="7939" width="6.6640625" style="50" customWidth="1"/>
    <col min="7940" max="8192" width="15.33203125" style="50"/>
    <col min="8193" max="8193" width="15.33203125" style="50" customWidth="1"/>
    <col min="8194" max="8194" width="7.88671875" style="50" customWidth="1"/>
    <col min="8195" max="8195" width="6.6640625" style="50" customWidth="1"/>
    <col min="8196" max="8448" width="15.33203125" style="50"/>
    <col min="8449" max="8449" width="15.33203125" style="50" customWidth="1"/>
    <col min="8450" max="8450" width="7.88671875" style="50" customWidth="1"/>
    <col min="8451" max="8451" width="6.6640625" style="50" customWidth="1"/>
    <col min="8452" max="8704" width="15.33203125" style="50"/>
    <col min="8705" max="8705" width="15.33203125" style="50" customWidth="1"/>
    <col min="8706" max="8706" width="7.88671875" style="50" customWidth="1"/>
    <col min="8707" max="8707" width="6.6640625" style="50" customWidth="1"/>
    <col min="8708" max="8960" width="15.33203125" style="50"/>
    <col min="8961" max="8961" width="15.33203125" style="50" customWidth="1"/>
    <col min="8962" max="8962" width="7.88671875" style="50" customWidth="1"/>
    <col min="8963" max="8963" width="6.6640625" style="50" customWidth="1"/>
    <col min="8964" max="9216" width="15.33203125" style="50"/>
    <col min="9217" max="9217" width="15.33203125" style="50" customWidth="1"/>
    <col min="9218" max="9218" width="7.88671875" style="50" customWidth="1"/>
    <col min="9219" max="9219" width="6.6640625" style="50" customWidth="1"/>
    <col min="9220" max="9472" width="15.33203125" style="50"/>
    <col min="9473" max="9473" width="15.33203125" style="50" customWidth="1"/>
    <col min="9474" max="9474" width="7.88671875" style="50" customWidth="1"/>
    <col min="9475" max="9475" width="6.6640625" style="50" customWidth="1"/>
    <col min="9476" max="9728" width="15.33203125" style="50"/>
    <col min="9729" max="9729" width="15.33203125" style="50" customWidth="1"/>
    <col min="9730" max="9730" width="7.88671875" style="50" customWidth="1"/>
    <col min="9731" max="9731" width="6.6640625" style="50" customWidth="1"/>
    <col min="9732" max="9984" width="15.33203125" style="50"/>
    <col min="9985" max="9985" width="15.33203125" style="50" customWidth="1"/>
    <col min="9986" max="9986" width="7.88671875" style="50" customWidth="1"/>
    <col min="9987" max="9987" width="6.6640625" style="50" customWidth="1"/>
    <col min="9988" max="10240" width="15.33203125" style="50"/>
    <col min="10241" max="10241" width="15.33203125" style="50" customWidth="1"/>
    <col min="10242" max="10242" width="7.88671875" style="50" customWidth="1"/>
    <col min="10243" max="10243" width="6.6640625" style="50" customWidth="1"/>
    <col min="10244" max="10496" width="15.33203125" style="50"/>
    <col min="10497" max="10497" width="15.33203125" style="50" customWidth="1"/>
    <col min="10498" max="10498" width="7.88671875" style="50" customWidth="1"/>
    <col min="10499" max="10499" width="6.6640625" style="50" customWidth="1"/>
    <col min="10500" max="10752" width="15.33203125" style="50"/>
    <col min="10753" max="10753" width="15.33203125" style="50" customWidth="1"/>
    <col min="10754" max="10754" width="7.88671875" style="50" customWidth="1"/>
    <col min="10755" max="10755" width="6.6640625" style="50" customWidth="1"/>
    <col min="10756" max="11008" width="15.33203125" style="50"/>
    <col min="11009" max="11009" width="15.33203125" style="50" customWidth="1"/>
    <col min="11010" max="11010" width="7.88671875" style="50" customWidth="1"/>
    <col min="11011" max="11011" width="6.6640625" style="50" customWidth="1"/>
    <col min="11012" max="11264" width="15.33203125" style="50"/>
    <col min="11265" max="11265" width="15.33203125" style="50" customWidth="1"/>
    <col min="11266" max="11266" width="7.88671875" style="50" customWidth="1"/>
    <col min="11267" max="11267" width="6.6640625" style="50" customWidth="1"/>
    <col min="11268" max="11520" width="15.33203125" style="50"/>
    <col min="11521" max="11521" width="15.33203125" style="50" customWidth="1"/>
    <col min="11522" max="11522" width="7.88671875" style="50" customWidth="1"/>
    <col min="11523" max="11523" width="6.6640625" style="50" customWidth="1"/>
    <col min="11524" max="11776" width="15.33203125" style="50"/>
    <col min="11777" max="11777" width="15.33203125" style="50" customWidth="1"/>
    <col min="11778" max="11778" width="7.88671875" style="50" customWidth="1"/>
    <col min="11779" max="11779" width="6.6640625" style="50" customWidth="1"/>
    <col min="11780" max="12032" width="15.33203125" style="50"/>
    <col min="12033" max="12033" width="15.33203125" style="50" customWidth="1"/>
    <col min="12034" max="12034" width="7.88671875" style="50" customWidth="1"/>
    <col min="12035" max="12035" width="6.6640625" style="50" customWidth="1"/>
    <col min="12036" max="12288" width="15.33203125" style="50"/>
    <col min="12289" max="12289" width="15.33203125" style="50" customWidth="1"/>
    <col min="12290" max="12290" width="7.88671875" style="50" customWidth="1"/>
    <col min="12291" max="12291" width="6.6640625" style="50" customWidth="1"/>
    <col min="12292" max="12544" width="15.33203125" style="50"/>
    <col min="12545" max="12545" width="15.33203125" style="50" customWidth="1"/>
    <col min="12546" max="12546" width="7.88671875" style="50" customWidth="1"/>
    <col min="12547" max="12547" width="6.6640625" style="50" customWidth="1"/>
    <col min="12548" max="12800" width="15.33203125" style="50"/>
    <col min="12801" max="12801" width="15.33203125" style="50" customWidth="1"/>
    <col min="12802" max="12802" width="7.88671875" style="50" customWidth="1"/>
    <col min="12803" max="12803" width="6.6640625" style="50" customWidth="1"/>
    <col min="12804" max="13056" width="15.33203125" style="50"/>
    <col min="13057" max="13057" width="15.33203125" style="50" customWidth="1"/>
    <col min="13058" max="13058" width="7.88671875" style="50" customWidth="1"/>
    <col min="13059" max="13059" width="6.6640625" style="50" customWidth="1"/>
    <col min="13060" max="13312" width="15.33203125" style="50"/>
    <col min="13313" max="13313" width="15.33203125" style="50" customWidth="1"/>
    <col min="13314" max="13314" width="7.88671875" style="50" customWidth="1"/>
    <col min="13315" max="13315" width="6.6640625" style="50" customWidth="1"/>
    <col min="13316" max="13568" width="15.33203125" style="50"/>
    <col min="13569" max="13569" width="15.33203125" style="50" customWidth="1"/>
    <col min="13570" max="13570" width="7.88671875" style="50" customWidth="1"/>
    <col min="13571" max="13571" width="6.6640625" style="50" customWidth="1"/>
    <col min="13572" max="13824" width="15.33203125" style="50"/>
    <col min="13825" max="13825" width="15.33203125" style="50" customWidth="1"/>
    <col min="13826" max="13826" width="7.88671875" style="50" customWidth="1"/>
    <col min="13827" max="13827" width="6.6640625" style="50" customWidth="1"/>
    <col min="13828" max="14080" width="15.33203125" style="50"/>
    <col min="14081" max="14081" width="15.33203125" style="50" customWidth="1"/>
    <col min="14082" max="14082" width="7.88671875" style="50" customWidth="1"/>
    <col min="14083" max="14083" width="6.6640625" style="50" customWidth="1"/>
    <col min="14084" max="14336" width="15.33203125" style="50"/>
    <col min="14337" max="14337" width="15.33203125" style="50" customWidth="1"/>
    <col min="14338" max="14338" width="7.88671875" style="50" customWidth="1"/>
    <col min="14339" max="14339" width="6.6640625" style="50" customWidth="1"/>
    <col min="14340" max="14592" width="15.33203125" style="50"/>
    <col min="14593" max="14593" width="15.33203125" style="50" customWidth="1"/>
    <col min="14594" max="14594" width="7.88671875" style="50" customWidth="1"/>
    <col min="14595" max="14595" width="6.6640625" style="50" customWidth="1"/>
    <col min="14596" max="14848" width="15.33203125" style="50"/>
    <col min="14849" max="14849" width="15.33203125" style="50" customWidth="1"/>
    <col min="14850" max="14850" width="7.88671875" style="50" customWidth="1"/>
    <col min="14851" max="14851" width="6.6640625" style="50" customWidth="1"/>
    <col min="14852" max="15104" width="15.33203125" style="50"/>
    <col min="15105" max="15105" width="15.33203125" style="50" customWidth="1"/>
    <col min="15106" max="15106" width="7.88671875" style="50" customWidth="1"/>
    <col min="15107" max="15107" width="6.6640625" style="50" customWidth="1"/>
    <col min="15108" max="15360" width="15.33203125" style="50"/>
    <col min="15361" max="15361" width="15.33203125" style="50" customWidth="1"/>
    <col min="15362" max="15362" width="7.88671875" style="50" customWidth="1"/>
    <col min="15363" max="15363" width="6.6640625" style="50" customWidth="1"/>
    <col min="15364" max="15616" width="15.33203125" style="50"/>
    <col min="15617" max="15617" width="15.33203125" style="50" customWidth="1"/>
    <col min="15618" max="15618" width="7.88671875" style="50" customWidth="1"/>
    <col min="15619" max="15619" width="6.6640625" style="50" customWidth="1"/>
    <col min="15620" max="15872" width="15.33203125" style="50"/>
    <col min="15873" max="15873" width="15.33203125" style="50" customWidth="1"/>
    <col min="15874" max="15874" width="7.88671875" style="50" customWidth="1"/>
    <col min="15875" max="15875" width="6.6640625" style="50" customWidth="1"/>
    <col min="15876" max="16128" width="15.33203125" style="50"/>
    <col min="16129" max="16129" width="15.33203125" style="50" customWidth="1"/>
    <col min="16130" max="16130" width="7.88671875" style="50" customWidth="1"/>
    <col min="16131" max="16131" width="6.6640625" style="50" customWidth="1"/>
    <col min="16132" max="16384" width="15.33203125" style="50"/>
  </cols>
  <sheetData>
    <row r="1" spans="1:3" ht="17.399999999999999" x14ac:dyDescent="0.4">
      <c r="A1" s="85" t="s">
        <v>555</v>
      </c>
      <c r="B1" s="85"/>
      <c r="C1" s="85"/>
    </row>
    <row r="2" spans="1:3" x14ac:dyDescent="0.35">
      <c r="A2" s="52" t="s">
        <v>556</v>
      </c>
      <c r="B2" s="52" t="s">
        <v>557</v>
      </c>
      <c r="C2" s="52" t="s">
        <v>558</v>
      </c>
    </row>
    <row r="3" spans="1:3" x14ac:dyDescent="0.35">
      <c r="A3" s="50" t="s">
        <v>559</v>
      </c>
      <c r="B3" s="60">
        <v>11</v>
      </c>
      <c r="C3" s="61"/>
    </row>
    <row r="4" spans="1:3" x14ac:dyDescent="0.35">
      <c r="A4" s="46" t="s">
        <v>191</v>
      </c>
      <c r="B4" s="60">
        <v>5.5</v>
      </c>
      <c r="C4" s="61"/>
    </row>
    <row r="5" spans="1:3" x14ac:dyDescent="0.35">
      <c r="A5" s="46" t="s">
        <v>206</v>
      </c>
      <c r="B5" s="60">
        <v>15.5</v>
      </c>
      <c r="C5" s="61"/>
    </row>
    <row r="6" spans="1:3" x14ac:dyDescent="0.35">
      <c r="A6" s="46" t="s">
        <v>210</v>
      </c>
      <c r="B6" s="60">
        <v>19</v>
      </c>
      <c r="C6" s="61"/>
    </row>
    <row r="7" spans="1:3" x14ac:dyDescent="0.35">
      <c r="A7" s="50" t="s">
        <v>560</v>
      </c>
      <c r="B7" s="60">
        <v>17.5</v>
      </c>
      <c r="C7" s="61"/>
    </row>
    <row r="8" spans="1:3" x14ac:dyDescent="0.35">
      <c r="A8" s="46" t="s">
        <v>116</v>
      </c>
      <c r="B8" s="60">
        <v>8</v>
      </c>
      <c r="C8" s="61"/>
    </row>
    <row r="9" spans="1:3" x14ac:dyDescent="0.35">
      <c r="A9" s="46" t="s">
        <v>217</v>
      </c>
      <c r="B9" s="60">
        <v>22</v>
      </c>
      <c r="C9" s="61"/>
    </row>
    <row r="10" spans="1:3" x14ac:dyDescent="0.35">
      <c r="A10" s="46" t="s">
        <v>221</v>
      </c>
      <c r="B10" s="60">
        <v>2.6</v>
      </c>
      <c r="C10" s="61"/>
    </row>
    <row r="11" spans="1:3" x14ac:dyDescent="0.35">
      <c r="A11" s="46" t="s">
        <v>225</v>
      </c>
      <c r="B11" s="60">
        <v>23</v>
      </c>
      <c r="C11" s="61"/>
    </row>
    <row r="12" spans="1:3" x14ac:dyDescent="0.35">
      <c r="A12" s="46" t="s">
        <v>229</v>
      </c>
      <c r="B12" s="60">
        <v>9</v>
      </c>
      <c r="C12" s="61"/>
    </row>
    <row r="13" spans="1:3" x14ac:dyDescent="0.35">
      <c r="A13" s="50" t="s">
        <v>561</v>
      </c>
      <c r="B13" s="60">
        <v>26.5</v>
      </c>
      <c r="C13" s="61"/>
    </row>
    <row r="14" spans="1:3" x14ac:dyDescent="0.35">
      <c r="A14" s="46" t="s">
        <v>233</v>
      </c>
      <c r="B14" s="60">
        <v>9.5</v>
      </c>
      <c r="C14" s="61"/>
    </row>
    <row r="15" spans="1:3" x14ac:dyDescent="0.35">
      <c r="A15" s="46" t="s">
        <v>237</v>
      </c>
      <c r="B15" s="60">
        <v>21</v>
      </c>
      <c r="C15" s="61"/>
    </row>
    <row r="16" spans="1:3" x14ac:dyDescent="0.35">
      <c r="A16" s="46" t="s">
        <v>241</v>
      </c>
      <c r="B16" s="60">
        <v>9.6999999999999993</v>
      </c>
      <c r="C16" s="61"/>
    </row>
    <row r="17" spans="1:3" x14ac:dyDescent="0.35">
      <c r="A17" s="46" t="s">
        <v>245</v>
      </c>
      <c r="B17" s="60">
        <v>10</v>
      </c>
      <c r="C17" s="61"/>
    </row>
    <row r="18" spans="1:3" x14ac:dyDescent="0.35">
      <c r="A18" s="46" t="s">
        <v>100</v>
      </c>
      <c r="B18" s="60">
        <v>15</v>
      </c>
      <c r="C18" s="61"/>
    </row>
    <row r="19" spans="1:3" x14ac:dyDescent="0.35">
      <c r="A19" s="46" t="s">
        <v>252</v>
      </c>
      <c r="B19" s="60">
        <v>12</v>
      </c>
      <c r="C19" s="61"/>
    </row>
    <row r="20" spans="1:3" x14ac:dyDescent="0.35">
      <c r="A20" s="46" t="s">
        <v>256</v>
      </c>
      <c r="B20" s="60">
        <v>19.8</v>
      </c>
      <c r="C20" s="61"/>
    </row>
    <row r="21" spans="1:3" x14ac:dyDescent="0.35">
      <c r="A21" s="50" t="s">
        <v>562</v>
      </c>
      <c r="B21" s="60">
        <v>22.4</v>
      </c>
      <c r="C21" s="61"/>
    </row>
    <row r="22" spans="1:3" x14ac:dyDescent="0.35">
      <c r="A22" s="50" t="s">
        <v>563</v>
      </c>
      <c r="B22" s="60">
        <v>33</v>
      </c>
      <c r="C22" s="61"/>
    </row>
    <row r="23" spans="1:3" x14ac:dyDescent="0.35">
      <c r="A23" s="50" t="s">
        <v>564</v>
      </c>
      <c r="B23" s="60">
        <v>12.5</v>
      </c>
      <c r="C23" s="61"/>
    </row>
    <row r="24" spans="1:3" x14ac:dyDescent="0.35">
      <c r="A24" s="50" t="s">
        <v>565</v>
      </c>
      <c r="B24" s="60">
        <v>43</v>
      </c>
      <c r="C24" s="61"/>
    </row>
    <row r="25" spans="1:3" x14ac:dyDescent="0.35">
      <c r="A25" s="50" t="s">
        <v>566</v>
      </c>
      <c r="B25" s="60">
        <v>21.5</v>
      </c>
      <c r="C25" s="61"/>
    </row>
    <row r="26" spans="1:3" x14ac:dyDescent="0.35">
      <c r="A26" s="50" t="s">
        <v>567</v>
      </c>
      <c r="B26" s="60">
        <v>24</v>
      </c>
      <c r="C26" s="61"/>
    </row>
    <row r="27" spans="1:3" x14ac:dyDescent="0.35">
      <c r="A27" s="50" t="s">
        <v>568</v>
      </c>
      <c r="B27" s="60">
        <v>34</v>
      </c>
      <c r="C27" s="61"/>
    </row>
    <row r="31" spans="1:3" x14ac:dyDescent="0.35">
      <c r="A31" s="46"/>
    </row>
    <row r="32" spans="1:3" x14ac:dyDescent="0.35">
      <c r="A32" s="46"/>
    </row>
    <row r="33" spans="1:1" x14ac:dyDescent="0.35">
      <c r="A33" s="46"/>
    </row>
  </sheetData>
  <mergeCells count="1">
    <mergeCell ref="A1:C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1:G132"/>
  <sheetViews>
    <sheetView workbookViewId="0">
      <selection activeCell="E3" sqref="E3"/>
    </sheetView>
  </sheetViews>
  <sheetFormatPr baseColWidth="10" defaultColWidth="11.44140625" defaultRowHeight="15" x14ac:dyDescent="0.35"/>
  <cols>
    <col min="1" max="1" width="14.77734375" style="46" customWidth="1"/>
    <col min="2" max="2" width="14.77734375" style="51" customWidth="1"/>
    <col min="3" max="3" width="6.33203125" style="50" customWidth="1"/>
    <col min="4" max="5" width="9.33203125" style="51" customWidth="1"/>
    <col min="6" max="16384" width="11.44140625" style="50"/>
  </cols>
  <sheetData>
    <row r="1" spans="1:7" s="57" customFormat="1" ht="21" x14ac:dyDescent="0.5">
      <c r="A1" s="86" t="s">
        <v>577</v>
      </c>
      <c r="B1" s="86"/>
      <c r="C1" s="86"/>
      <c r="D1" s="86"/>
      <c r="E1" s="86"/>
    </row>
    <row r="2" spans="1:7" x14ac:dyDescent="0.35">
      <c r="A2" s="45" t="s">
        <v>30</v>
      </c>
      <c r="B2" s="52" t="s">
        <v>576</v>
      </c>
      <c r="D2" s="53" t="s">
        <v>576</v>
      </c>
      <c r="E2" s="53" t="s">
        <v>575</v>
      </c>
      <c r="F2" s="54"/>
    </row>
    <row r="3" spans="1:7" x14ac:dyDescent="0.35">
      <c r="A3" s="46" t="s">
        <v>61</v>
      </c>
      <c r="B3" s="58" t="s">
        <v>569</v>
      </c>
      <c r="D3" s="51" t="s">
        <v>573</v>
      </c>
      <c r="E3" s="59"/>
      <c r="G3" s="55"/>
    </row>
    <row r="4" spans="1:7" x14ac:dyDescent="0.35">
      <c r="A4" s="46" t="s">
        <v>71</v>
      </c>
      <c r="B4" s="58" t="s">
        <v>571</v>
      </c>
      <c r="D4" s="51" t="s">
        <v>574</v>
      </c>
      <c r="E4" s="59"/>
      <c r="G4" s="55"/>
    </row>
    <row r="5" spans="1:7" x14ac:dyDescent="0.35">
      <c r="A5" s="46" t="s">
        <v>79</v>
      </c>
      <c r="B5" s="58" t="s">
        <v>572</v>
      </c>
      <c r="D5" s="51" t="s">
        <v>571</v>
      </c>
      <c r="E5" s="59"/>
      <c r="G5" s="55"/>
    </row>
    <row r="6" spans="1:7" x14ac:dyDescent="0.35">
      <c r="A6" s="46" t="s">
        <v>84</v>
      </c>
      <c r="B6" s="58" t="s">
        <v>569</v>
      </c>
      <c r="D6" s="51" t="s">
        <v>572</v>
      </c>
      <c r="E6" s="59"/>
      <c r="G6" s="55"/>
    </row>
    <row r="7" spans="1:7" x14ac:dyDescent="0.35">
      <c r="A7" s="46" t="s">
        <v>91</v>
      </c>
      <c r="B7" s="58" t="s">
        <v>573</v>
      </c>
      <c r="D7" s="51" t="s">
        <v>570</v>
      </c>
      <c r="E7" s="59"/>
      <c r="G7" s="55"/>
    </row>
    <row r="8" spans="1:7" x14ac:dyDescent="0.35">
      <c r="A8" s="46" t="s">
        <v>91</v>
      </c>
      <c r="B8" s="58" t="s">
        <v>572</v>
      </c>
      <c r="D8" s="51" t="s">
        <v>569</v>
      </c>
      <c r="E8" s="59"/>
      <c r="G8" s="55"/>
    </row>
    <row r="9" spans="1:7" x14ac:dyDescent="0.35">
      <c r="A9" s="46" t="s">
        <v>91</v>
      </c>
      <c r="B9" s="58" t="s">
        <v>569</v>
      </c>
      <c r="G9" s="55"/>
    </row>
    <row r="10" spans="1:7" x14ac:dyDescent="0.35">
      <c r="A10" s="46" t="s">
        <v>106</v>
      </c>
      <c r="B10" s="58" t="s">
        <v>570</v>
      </c>
      <c r="G10" s="55"/>
    </row>
    <row r="11" spans="1:7" x14ac:dyDescent="0.35">
      <c r="A11" s="46" t="s">
        <v>111</v>
      </c>
      <c r="B11" s="58" t="s">
        <v>569</v>
      </c>
      <c r="G11" s="55"/>
    </row>
    <row r="12" spans="1:7" x14ac:dyDescent="0.35">
      <c r="A12" s="46" t="s">
        <v>117</v>
      </c>
      <c r="B12" s="58" t="s">
        <v>574</v>
      </c>
      <c r="G12" s="55"/>
    </row>
    <row r="13" spans="1:7" x14ac:dyDescent="0.35">
      <c r="A13" s="46" t="s">
        <v>117</v>
      </c>
      <c r="B13" s="58" t="s">
        <v>571</v>
      </c>
      <c r="G13" s="55"/>
    </row>
    <row r="14" spans="1:7" x14ac:dyDescent="0.35">
      <c r="A14" s="46" t="s">
        <v>127</v>
      </c>
      <c r="B14" s="58" t="s">
        <v>573</v>
      </c>
      <c r="G14" s="55"/>
    </row>
    <row r="15" spans="1:7" x14ac:dyDescent="0.35">
      <c r="A15" s="46" t="s">
        <v>132</v>
      </c>
      <c r="B15" s="58" t="s">
        <v>573</v>
      </c>
      <c r="G15" s="55"/>
    </row>
    <row r="16" spans="1:7" x14ac:dyDescent="0.35">
      <c r="A16" s="46" t="s">
        <v>132</v>
      </c>
      <c r="B16" s="58" t="s">
        <v>569</v>
      </c>
      <c r="G16" s="55"/>
    </row>
    <row r="17" spans="1:7" x14ac:dyDescent="0.35">
      <c r="A17" s="46" t="s">
        <v>138</v>
      </c>
      <c r="B17" s="58" t="s">
        <v>572</v>
      </c>
      <c r="G17" s="55"/>
    </row>
    <row r="18" spans="1:7" x14ac:dyDescent="0.35">
      <c r="A18" s="46" t="s">
        <v>142</v>
      </c>
      <c r="B18" s="58" t="s">
        <v>570</v>
      </c>
      <c r="G18" s="55"/>
    </row>
    <row r="19" spans="1:7" x14ac:dyDescent="0.35">
      <c r="A19" s="46" t="s">
        <v>146</v>
      </c>
      <c r="B19" s="58" t="s">
        <v>571</v>
      </c>
      <c r="G19" s="55"/>
    </row>
    <row r="20" spans="1:7" x14ac:dyDescent="0.35">
      <c r="A20" s="46" t="s">
        <v>146</v>
      </c>
      <c r="B20" s="58" t="s">
        <v>569</v>
      </c>
      <c r="G20" s="55"/>
    </row>
    <row r="21" spans="1:7" x14ac:dyDescent="0.35">
      <c r="A21" s="46" t="s">
        <v>155</v>
      </c>
      <c r="B21" s="58" t="s">
        <v>574</v>
      </c>
      <c r="G21" s="55"/>
    </row>
    <row r="22" spans="1:7" x14ac:dyDescent="0.35">
      <c r="A22" s="46" t="s">
        <v>159</v>
      </c>
      <c r="B22" s="58" t="s">
        <v>573</v>
      </c>
      <c r="G22" s="55"/>
    </row>
    <row r="23" spans="1:7" x14ac:dyDescent="0.35">
      <c r="A23" s="46" t="s">
        <v>159</v>
      </c>
      <c r="B23" s="58" t="s">
        <v>573</v>
      </c>
    </row>
    <row r="24" spans="1:7" x14ac:dyDescent="0.35">
      <c r="A24" s="46" t="s">
        <v>166</v>
      </c>
      <c r="B24" s="58" t="s">
        <v>572</v>
      </c>
    </row>
    <row r="25" spans="1:7" x14ac:dyDescent="0.35">
      <c r="A25" s="46" t="s">
        <v>166</v>
      </c>
      <c r="B25" s="58" t="s">
        <v>569</v>
      </c>
    </row>
    <row r="26" spans="1:7" x14ac:dyDescent="0.35">
      <c r="A26" s="46" t="s">
        <v>174</v>
      </c>
      <c r="B26" s="58" t="s">
        <v>570</v>
      </c>
    </row>
    <row r="27" spans="1:7" x14ac:dyDescent="0.35">
      <c r="A27" s="46" t="s">
        <v>154</v>
      </c>
      <c r="B27" s="58" t="s">
        <v>569</v>
      </c>
    </row>
    <row r="28" spans="1:7" x14ac:dyDescent="0.35">
      <c r="A28" s="46" t="s">
        <v>181</v>
      </c>
      <c r="B28" s="58" t="s">
        <v>571</v>
      </c>
    </row>
    <row r="29" spans="1:7" x14ac:dyDescent="0.35">
      <c r="A29" s="46" t="s">
        <v>186</v>
      </c>
      <c r="B29" s="58" t="s">
        <v>570</v>
      </c>
    </row>
    <row r="30" spans="1:7" x14ac:dyDescent="0.35">
      <c r="A30" s="46" t="s">
        <v>191</v>
      </c>
      <c r="B30" s="58" t="s">
        <v>573</v>
      </c>
    </row>
    <row r="31" spans="1:7" x14ac:dyDescent="0.35">
      <c r="A31" s="46" t="s">
        <v>191</v>
      </c>
      <c r="B31" s="58" t="s">
        <v>573</v>
      </c>
    </row>
    <row r="32" spans="1:7" x14ac:dyDescent="0.35">
      <c r="A32" s="46" t="s">
        <v>199</v>
      </c>
      <c r="B32" s="58" t="s">
        <v>572</v>
      </c>
    </row>
    <row r="33" spans="1:2" x14ac:dyDescent="0.35">
      <c r="A33" s="46" t="s">
        <v>199</v>
      </c>
      <c r="B33" s="58" t="s">
        <v>569</v>
      </c>
    </row>
    <row r="34" spans="1:2" x14ac:dyDescent="0.35">
      <c r="A34" s="46" t="s">
        <v>206</v>
      </c>
      <c r="B34" s="58" t="s">
        <v>570</v>
      </c>
    </row>
    <row r="35" spans="1:2" x14ac:dyDescent="0.35">
      <c r="A35" s="46" t="s">
        <v>210</v>
      </c>
      <c r="B35" s="58" t="s">
        <v>569</v>
      </c>
    </row>
    <row r="36" spans="1:2" x14ac:dyDescent="0.35">
      <c r="A36" s="46" t="s">
        <v>116</v>
      </c>
      <c r="B36" s="58" t="s">
        <v>571</v>
      </c>
    </row>
    <row r="37" spans="1:2" x14ac:dyDescent="0.35">
      <c r="A37" s="46" t="s">
        <v>217</v>
      </c>
      <c r="B37" s="58" t="s">
        <v>569</v>
      </c>
    </row>
    <row r="38" spans="1:2" x14ac:dyDescent="0.35">
      <c r="A38" s="46" t="s">
        <v>221</v>
      </c>
      <c r="B38" s="58" t="s">
        <v>569</v>
      </c>
    </row>
    <row r="39" spans="1:2" x14ac:dyDescent="0.35">
      <c r="A39" s="46" t="s">
        <v>225</v>
      </c>
      <c r="B39" s="58" t="s">
        <v>569</v>
      </c>
    </row>
    <row r="40" spans="1:2" x14ac:dyDescent="0.35">
      <c r="A40" s="46" t="s">
        <v>229</v>
      </c>
      <c r="B40" s="58" t="s">
        <v>569</v>
      </c>
    </row>
    <row r="41" spans="1:2" x14ac:dyDescent="0.35">
      <c r="A41" s="46" t="s">
        <v>233</v>
      </c>
      <c r="B41" s="58" t="s">
        <v>569</v>
      </c>
    </row>
    <row r="42" spans="1:2" x14ac:dyDescent="0.35">
      <c r="A42" s="46" t="s">
        <v>237</v>
      </c>
      <c r="B42" s="58" t="s">
        <v>570</v>
      </c>
    </row>
    <row r="43" spans="1:2" x14ac:dyDescent="0.35">
      <c r="A43" s="46" t="s">
        <v>241</v>
      </c>
      <c r="B43" s="58" t="s">
        <v>569</v>
      </c>
    </row>
    <row r="44" spans="1:2" x14ac:dyDescent="0.35">
      <c r="A44" s="46" t="s">
        <v>245</v>
      </c>
      <c r="B44" s="58" t="s">
        <v>569</v>
      </c>
    </row>
    <row r="45" spans="1:2" x14ac:dyDescent="0.35">
      <c r="A45" s="46" t="s">
        <v>100</v>
      </c>
      <c r="B45" s="58" t="s">
        <v>569</v>
      </c>
    </row>
    <row r="46" spans="1:2" x14ac:dyDescent="0.35">
      <c r="A46" s="46" t="s">
        <v>252</v>
      </c>
      <c r="B46" s="58" t="s">
        <v>569</v>
      </c>
    </row>
    <row r="47" spans="1:2" x14ac:dyDescent="0.35">
      <c r="A47" s="46" t="s">
        <v>256</v>
      </c>
      <c r="B47" s="58" t="s">
        <v>569</v>
      </c>
    </row>
    <row r="48" spans="1:2" x14ac:dyDescent="0.35">
      <c r="B48" s="58"/>
    </row>
    <row r="49" spans="1:2" x14ac:dyDescent="0.35">
      <c r="B49" s="58"/>
    </row>
    <row r="50" spans="1:2" x14ac:dyDescent="0.35">
      <c r="B50" s="58"/>
    </row>
    <row r="51" spans="1:2" x14ac:dyDescent="0.35">
      <c r="B51" s="58"/>
    </row>
    <row r="52" spans="1:2" x14ac:dyDescent="0.35">
      <c r="A52" s="49"/>
      <c r="B52" s="58"/>
    </row>
    <row r="53" spans="1:2" x14ac:dyDescent="0.35">
      <c r="B53" s="58"/>
    </row>
    <row r="54" spans="1:2" x14ac:dyDescent="0.35">
      <c r="B54" s="58"/>
    </row>
    <row r="55" spans="1:2" x14ac:dyDescent="0.35">
      <c r="B55" s="58"/>
    </row>
    <row r="56" spans="1:2" x14ac:dyDescent="0.35">
      <c r="B56" s="58"/>
    </row>
    <row r="57" spans="1:2" x14ac:dyDescent="0.35">
      <c r="B57" s="58"/>
    </row>
    <row r="58" spans="1:2" x14ac:dyDescent="0.35">
      <c r="B58" s="58"/>
    </row>
    <row r="59" spans="1:2" x14ac:dyDescent="0.35">
      <c r="B59" s="58"/>
    </row>
    <row r="60" spans="1:2" x14ac:dyDescent="0.35">
      <c r="B60" s="58"/>
    </row>
    <row r="61" spans="1:2" x14ac:dyDescent="0.35">
      <c r="B61" s="58"/>
    </row>
    <row r="62" spans="1:2" x14ac:dyDescent="0.35">
      <c r="B62" s="58"/>
    </row>
    <row r="63" spans="1:2" x14ac:dyDescent="0.35">
      <c r="B63" s="58"/>
    </row>
    <row r="64" spans="1:2" x14ac:dyDescent="0.35">
      <c r="B64" s="58"/>
    </row>
    <row r="65" spans="2:2" x14ac:dyDescent="0.35">
      <c r="B65" s="58"/>
    </row>
    <row r="66" spans="2:2" x14ac:dyDescent="0.35">
      <c r="B66" s="58"/>
    </row>
    <row r="67" spans="2:2" x14ac:dyDescent="0.35">
      <c r="B67" s="58"/>
    </row>
    <row r="68" spans="2:2" x14ac:dyDescent="0.35">
      <c r="B68" s="58"/>
    </row>
    <row r="69" spans="2:2" x14ac:dyDescent="0.35">
      <c r="B69" s="58"/>
    </row>
    <row r="70" spans="2:2" x14ac:dyDescent="0.35">
      <c r="B70" s="58"/>
    </row>
    <row r="71" spans="2:2" x14ac:dyDescent="0.35">
      <c r="B71" s="58"/>
    </row>
    <row r="72" spans="2:2" x14ac:dyDescent="0.35">
      <c r="B72" s="58"/>
    </row>
    <row r="73" spans="2:2" x14ac:dyDescent="0.35">
      <c r="B73" s="58"/>
    </row>
    <row r="74" spans="2:2" x14ac:dyDescent="0.35">
      <c r="B74" s="58"/>
    </row>
    <row r="75" spans="2:2" x14ac:dyDescent="0.35">
      <c r="B75" s="58"/>
    </row>
    <row r="76" spans="2:2" x14ac:dyDescent="0.35">
      <c r="B76" s="58"/>
    </row>
    <row r="77" spans="2:2" x14ac:dyDescent="0.35">
      <c r="B77" s="58"/>
    </row>
    <row r="78" spans="2:2" x14ac:dyDescent="0.35">
      <c r="B78" s="58"/>
    </row>
    <row r="79" spans="2:2" x14ac:dyDescent="0.35">
      <c r="B79" s="58"/>
    </row>
    <row r="80" spans="2:2" x14ac:dyDescent="0.35">
      <c r="B80" s="58"/>
    </row>
    <row r="81" spans="2:2" x14ac:dyDescent="0.35">
      <c r="B81" s="58"/>
    </row>
    <row r="82" spans="2:2" x14ac:dyDescent="0.35">
      <c r="B82" s="58"/>
    </row>
    <row r="83" spans="2:2" x14ac:dyDescent="0.35">
      <c r="B83" s="58"/>
    </row>
    <row r="84" spans="2:2" x14ac:dyDescent="0.35">
      <c r="B84" s="58"/>
    </row>
    <row r="85" spans="2:2" x14ac:dyDescent="0.35">
      <c r="B85" s="58"/>
    </row>
    <row r="86" spans="2:2" x14ac:dyDescent="0.35">
      <c r="B86" s="58"/>
    </row>
    <row r="87" spans="2:2" x14ac:dyDescent="0.35">
      <c r="B87" s="58"/>
    </row>
    <row r="88" spans="2:2" x14ac:dyDescent="0.35">
      <c r="B88" s="58"/>
    </row>
    <row r="89" spans="2:2" x14ac:dyDescent="0.35">
      <c r="B89" s="58"/>
    </row>
    <row r="90" spans="2:2" x14ac:dyDescent="0.35">
      <c r="B90" s="58"/>
    </row>
    <row r="91" spans="2:2" x14ac:dyDescent="0.35">
      <c r="B91" s="58"/>
    </row>
    <row r="92" spans="2:2" x14ac:dyDescent="0.35">
      <c r="B92" s="58"/>
    </row>
    <row r="93" spans="2:2" x14ac:dyDescent="0.35">
      <c r="B93" s="58"/>
    </row>
    <row r="94" spans="2:2" x14ac:dyDescent="0.35">
      <c r="B94" s="58"/>
    </row>
    <row r="95" spans="2:2" x14ac:dyDescent="0.35">
      <c r="B95" s="58"/>
    </row>
    <row r="96" spans="2:2" x14ac:dyDescent="0.35">
      <c r="B96" s="58"/>
    </row>
    <row r="97" spans="2:2" x14ac:dyDescent="0.35">
      <c r="B97" s="58"/>
    </row>
    <row r="98" spans="2:2" x14ac:dyDescent="0.35">
      <c r="B98" s="58"/>
    </row>
    <row r="99" spans="2:2" x14ac:dyDescent="0.35">
      <c r="B99" s="58"/>
    </row>
    <row r="100" spans="2:2" x14ac:dyDescent="0.35">
      <c r="B100" s="58"/>
    </row>
    <row r="101" spans="2:2" x14ac:dyDescent="0.35">
      <c r="B101" s="58"/>
    </row>
    <row r="102" spans="2:2" x14ac:dyDescent="0.35">
      <c r="B102" s="58"/>
    </row>
    <row r="103" spans="2:2" x14ac:dyDescent="0.35">
      <c r="B103" s="58"/>
    </row>
    <row r="104" spans="2:2" x14ac:dyDescent="0.35">
      <c r="B104" s="58"/>
    </row>
    <row r="105" spans="2:2" x14ac:dyDescent="0.35">
      <c r="B105" s="58"/>
    </row>
    <row r="106" spans="2:2" x14ac:dyDescent="0.35">
      <c r="B106" s="58"/>
    </row>
    <row r="107" spans="2:2" x14ac:dyDescent="0.35">
      <c r="B107" s="58"/>
    </row>
    <row r="108" spans="2:2" x14ac:dyDescent="0.35">
      <c r="B108" s="58"/>
    </row>
    <row r="109" spans="2:2" x14ac:dyDescent="0.35">
      <c r="B109" s="58"/>
    </row>
    <row r="110" spans="2:2" x14ac:dyDescent="0.35">
      <c r="B110" s="58"/>
    </row>
    <row r="111" spans="2:2" x14ac:dyDescent="0.35">
      <c r="B111" s="58"/>
    </row>
    <row r="112" spans="2:2" x14ac:dyDescent="0.35">
      <c r="B112" s="58"/>
    </row>
    <row r="113" spans="2:2" x14ac:dyDescent="0.35">
      <c r="B113" s="58"/>
    </row>
    <row r="114" spans="2:2" x14ac:dyDescent="0.35">
      <c r="B114" s="58"/>
    </row>
    <row r="115" spans="2:2" x14ac:dyDescent="0.35">
      <c r="B115" s="58"/>
    </row>
    <row r="116" spans="2:2" x14ac:dyDescent="0.35">
      <c r="B116" s="58"/>
    </row>
    <row r="117" spans="2:2" x14ac:dyDescent="0.35">
      <c r="B117" s="58"/>
    </row>
    <row r="118" spans="2:2" x14ac:dyDescent="0.35">
      <c r="B118" s="58"/>
    </row>
    <row r="119" spans="2:2" x14ac:dyDescent="0.35">
      <c r="B119" s="58"/>
    </row>
    <row r="120" spans="2:2" x14ac:dyDescent="0.35">
      <c r="B120" s="58"/>
    </row>
    <row r="121" spans="2:2" x14ac:dyDescent="0.35">
      <c r="B121" s="58"/>
    </row>
    <row r="122" spans="2:2" x14ac:dyDescent="0.35">
      <c r="B122" s="58"/>
    </row>
    <row r="123" spans="2:2" x14ac:dyDescent="0.35">
      <c r="B123" s="58"/>
    </row>
    <row r="124" spans="2:2" x14ac:dyDescent="0.35">
      <c r="B124" s="58"/>
    </row>
    <row r="125" spans="2:2" x14ac:dyDescent="0.35">
      <c r="B125" s="58"/>
    </row>
    <row r="126" spans="2:2" x14ac:dyDescent="0.35">
      <c r="B126" s="58"/>
    </row>
    <row r="127" spans="2:2" x14ac:dyDescent="0.35">
      <c r="B127" s="58"/>
    </row>
    <row r="128" spans="2:2" x14ac:dyDescent="0.35">
      <c r="B128" s="58"/>
    </row>
    <row r="129" spans="2:2" x14ac:dyDescent="0.35">
      <c r="B129" s="58"/>
    </row>
    <row r="130" spans="2:2" x14ac:dyDescent="0.35">
      <c r="B130" s="58"/>
    </row>
    <row r="131" spans="2:2" x14ac:dyDescent="0.35">
      <c r="B131" s="58"/>
    </row>
    <row r="132" spans="2:2" x14ac:dyDescent="0.35">
      <c r="B132" s="58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A1:G132"/>
  <sheetViews>
    <sheetView workbookViewId="0">
      <selection activeCell="E3" sqref="E3"/>
    </sheetView>
  </sheetViews>
  <sheetFormatPr baseColWidth="10" defaultColWidth="16.21875" defaultRowHeight="15" x14ac:dyDescent="0.35"/>
  <cols>
    <col min="1" max="1" width="12.88671875" style="46" customWidth="1"/>
    <col min="2" max="2" width="12.88671875" style="50" customWidth="1"/>
    <col min="3" max="3" width="16.21875" style="50"/>
    <col min="4" max="4" width="24.21875" style="51" customWidth="1"/>
    <col min="5" max="5" width="9" style="50" customWidth="1"/>
    <col min="6" max="16384" width="16.21875" style="50"/>
  </cols>
  <sheetData>
    <row r="1" spans="1:7" ht="17.399999999999999" x14ac:dyDescent="0.4">
      <c r="A1" s="87" t="s">
        <v>600</v>
      </c>
      <c r="B1" s="87"/>
    </row>
    <row r="2" spans="1:7" x14ac:dyDescent="0.35">
      <c r="A2" s="45" t="s">
        <v>30</v>
      </c>
      <c r="B2" s="52" t="s">
        <v>601</v>
      </c>
      <c r="D2" s="53" t="s">
        <v>602</v>
      </c>
      <c r="E2" s="53" t="s">
        <v>575</v>
      </c>
      <c r="F2" s="54"/>
    </row>
    <row r="3" spans="1:7" x14ac:dyDescent="0.35">
      <c r="A3" s="46" t="s">
        <v>61</v>
      </c>
      <c r="B3" s="55">
        <v>3</v>
      </c>
      <c r="D3" s="51">
        <v>2</v>
      </c>
      <c r="E3" s="56"/>
      <c r="G3" s="55"/>
    </row>
    <row r="4" spans="1:7" x14ac:dyDescent="0.35">
      <c r="A4" s="46" t="s">
        <v>71</v>
      </c>
      <c r="B4" s="55">
        <v>0.23983215456192863</v>
      </c>
      <c r="D4" s="51">
        <v>4</v>
      </c>
      <c r="E4" s="56"/>
      <c r="G4" s="55"/>
    </row>
    <row r="5" spans="1:7" x14ac:dyDescent="0.35">
      <c r="A5" s="46" t="s">
        <v>79</v>
      </c>
      <c r="B5" s="55">
        <v>7.7149826735614599</v>
      </c>
      <c r="D5" s="51">
        <v>6</v>
      </c>
      <c r="E5" s="56"/>
      <c r="G5" s="55"/>
    </row>
    <row r="6" spans="1:7" x14ac:dyDescent="0.35">
      <c r="A6" s="46" t="s">
        <v>84</v>
      </c>
      <c r="B6" s="55">
        <v>9.8319656742812285</v>
      </c>
      <c r="D6" s="51">
        <v>8</v>
      </c>
      <c r="E6" s="56"/>
      <c r="G6" s="55"/>
    </row>
    <row r="7" spans="1:7" x14ac:dyDescent="0.35">
      <c r="A7" s="46" t="s">
        <v>91</v>
      </c>
      <c r="B7" s="55">
        <v>1.2137195632482323</v>
      </c>
      <c r="D7" s="51">
        <v>10</v>
      </c>
      <c r="E7" s="56"/>
      <c r="G7" s="55"/>
    </row>
    <row r="8" spans="1:7" x14ac:dyDescent="0.35">
      <c r="A8" s="46" t="s">
        <v>91</v>
      </c>
      <c r="B8" s="55">
        <v>7.4519128788076863</v>
      </c>
      <c r="D8" s="51">
        <v>12</v>
      </c>
      <c r="E8" s="56"/>
      <c r="G8" s="55"/>
    </row>
    <row r="9" spans="1:7" x14ac:dyDescent="0.35">
      <c r="A9" s="46" t="s">
        <v>91</v>
      </c>
      <c r="B9" s="55">
        <v>1.7500519212599552</v>
      </c>
      <c r="G9" s="55"/>
    </row>
    <row r="10" spans="1:7" x14ac:dyDescent="0.35">
      <c r="A10" s="46" t="s">
        <v>106</v>
      </c>
      <c r="B10" s="55">
        <v>4.9429342976890585</v>
      </c>
      <c r="G10" s="55"/>
    </row>
    <row r="11" spans="1:7" x14ac:dyDescent="0.35">
      <c r="A11" s="46" t="s">
        <v>111</v>
      </c>
      <c r="B11" s="55">
        <v>1.7002854299610848</v>
      </c>
      <c r="G11" s="55"/>
    </row>
    <row r="12" spans="1:7" x14ac:dyDescent="0.35">
      <c r="A12" s="46" t="s">
        <v>117</v>
      </c>
      <c r="B12" s="55">
        <v>6.7600679036210742</v>
      </c>
      <c r="G12" s="55"/>
    </row>
    <row r="13" spans="1:7" x14ac:dyDescent="0.35">
      <c r="A13" s="46" t="s">
        <v>117</v>
      </c>
      <c r="B13" s="55">
        <v>8.20349712149293</v>
      </c>
      <c r="G13" s="55"/>
    </row>
    <row r="14" spans="1:7" x14ac:dyDescent="0.35">
      <c r="A14" s="46" t="s">
        <v>127</v>
      </c>
      <c r="B14" s="55">
        <v>6.1459147401956145</v>
      </c>
      <c r="G14" s="55"/>
    </row>
    <row r="15" spans="1:7" x14ac:dyDescent="0.35">
      <c r="A15" s="46" t="s">
        <v>132</v>
      </c>
      <c r="B15" s="55">
        <v>0.88865650157078147</v>
      </c>
      <c r="G15" s="55"/>
    </row>
    <row r="16" spans="1:7" x14ac:dyDescent="0.35">
      <c r="A16" s="46" t="s">
        <v>132</v>
      </c>
      <c r="B16" s="55">
        <v>7.4802711147954772</v>
      </c>
      <c r="G16" s="55"/>
    </row>
    <row r="17" spans="1:7" x14ac:dyDescent="0.35">
      <c r="A17" s="46" t="s">
        <v>138</v>
      </c>
      <c r="B17" s="55">
        <v>6.1060733962206006</v>
      </c>
      <c r="G17" s="55"/>
    </row>
    <row r="18" spans="1:7" x14ac:dyDescent="0.35">
      <c r="A18" s="46" t="s">
        <v>142</v>
      </c>
      <c r="B18" s="55">
        <v>5.3692516185465387</v>
      </c>
      <c r="G18" s="55"/>
    </row>
    <row r="19" spans="1:7" x14ac:dyDescent="0.35">
      <c r="A19" s="46" t="s">
        <v>146</v>
      </c>
      <c r="B19" s="55">
        <v>9.2666019623997187</v>
      </c>
      <c r="G19" s="55"/>
    </row>
    <row r="20" spans="1:7" x14ac:dyDescent="0.35">
      <c r="A20" s="46" t="s">
        <v>146</v>
      </c>
      <c r="B20" s="55">
        <v>3.1600709181898567</v>
      </c>
      <c r="G20" s="55"/>
    </row>
    <row r="21" spans="1:7" x14ac:dyDescent="0.35">
      <c r="A21" s="46" t="s">
        <v>155</v>
      </c>
      <c r="B21" s="55">
        <v>2.388612375548357</v>
      </c>
      <c r="G21" s="55"/>
    </row>
    <row r="22" spans="1:7" x14ac:dyDescent="0.35">
      <c r="A22" s="46" t="s">
        <v>159</v>
      </c>
      <c r="B22" s="55">
        <v>0.25633673371316834</v>
      </c>
      <c r="G22" s="55"/>
    </row>
    <row r="23" spans="1:7" x14ac:dyDescent="0.35">
      <c r="A23" s="46" t="s">
        <v>159</v>
      </c>
      <c r="B23" s="55">
        <v>0.11773960201768907</v>
      </c>
    </row>
    <row r="24" spans="1:7" x14ac:dyDescent="0.35">
      <c r="A24" s="46" t="s">
        <v>166</v>
      </c>
      <c r="B24" s="55">
        <v>5.7693980221322185</v>
      </c>
    </row>
    <row r="25" spans="1:7" x14ac:dyDescent="0.35">
      <c r="A25" s="46" t="s">
        <v>166</v>
      </c>
      <c r="B25" s="55">
        <v>0.61308702048405883</v>
      </c>
    </row>
    <row r="26" spans="1:7" x14ac:dyDescent="0.35">
      <c r="A26" s="46" t="s">
        <v>174</v>
      </c>
      <c r="B26" s="55">
        <v>9.6954610330043582</v>
      </c>
    </row>
    <row r="27" spans="1:7" x14ac:dyDescent="0.35">
      <c r="A27" s="46" t="s">
        <v>154</v>
      </c>
      <c r="B27" s="55">
        <v>3.9585074709288892</v>
      </c>
    </row>
    <row r="28" spans="1:7" x14ac:dyDescent="0.35">
      <c r="A28" s="46" t="s">
        <v>181</v>
      </c>
      <c r="B28" s="55">
        <v>3.789056629564147</v>
      </c>
    </row>
    <row r="29" spans="1:7" x14ac:dyDescent="0.35">
      <c r="A29" s="46" t="s">
        <v>186</v>
      </c>
      <c r="B29" s="55">
        <v>1.4980096948225874</v>
      </c>
    </row>
    <row r="30" spans="1:7" x14ac:dyDescent="0.35">
      <c r="A30" s="46" t="s">
        <v>191</v>
      </c>
      <c r="B30" s="55">
        <v>2.5085216753889004</v>
      </c>
    </row>
    <row r="31" spans="1:7" x14ac:dyDescent="0.35">
      <c r="A31" s="46" t="s">
        <v>191</v>
      </c>
      <c r="B31" s="55">
        <v>4.5641815115357796</v>
      </c>
    </row>
    <row r="32" spans="1:7" x14ac:dyDescent="0.35">
      <c r="A32" s="46" t="s">
        <v>199</v>
      </c>
      <c r="B32" s="55">
        <v>5.5264558997819133</v>
      </c>
    </row>
    <row r="33" spans="1:2" x14ac:dyDescent="0.35">
      <c r="A33" s="46" t="s">
        <v>199</v>
      </c>
      <c r="B33" s="55">
        <v>3.7450586901198282</v>
      </c>
    </row>
    <row r="34" spans="1:2" x14ac:dyDescent="0.35">
      <c r="A34" s="46" t="s">
        <v>206</v>
      </c>
      <c r="B34" s="55">
        <v>2.6592690768183092</v>
      </c>
    </row>
    <row r="35" spans="1:2" x14ac:dyDescent="0.35">
      <c r="A35" s="46" t="s">
        <v>210</v>
      </c>
      <c r="B35" s="55">
        <v>3.2195088168951171</v>
      </c>
    </row>
    <row r="36" spans="1:2" x14ac:dyDescent="0.35">
      <c r="A36" s="46" t="s">
        <v>116</v>
      </c>
      <c r="B36" s="55">
        <v>2.1311778604072149</v>
      </c>
    </row>
    <row r="37" spans="1:2" x14ac:dyDescent="0.35">
      <c r="A37" s="46" t="s">
        <v>217</v>
      </c>
      <c r="B37" s="55">
        <v>2.6893210460423811</v>
      </c>
    </row>
    <row r="38" spans="1:2" x14ac:dyDescent="0.35">
      <c r="A38" s="46" t="s">
        <v>221</v>
      </c>
      <c r="B38" s="55">
        <v>5.8858527397064995</v>
      </c>
    </row>
    <row r="39" spans="1:2" x14ac:dyDescent="0.35">
      <c r="A39" s="46" t="s">
        <v>225</v>
      </c>
      <c r="B39" s="55">
        <v>8.2745841438613965</v>
      </c>
    </row>
    <row r="40" spans="1:2" x14ac:dyDescent="0.35">
      <c r="A40" s="46" t="s">
        <v>229</v>
      </c>
      <c r="B40" s="55">
        <v>1.5336458872936609</v>
      </c>
    </row>
    <row r="41" spans="1:2" x14ac:dyDescent="0.35">
      <c r="A41" s="46" t="s">
        <v>233</v>
      </c>
      <c r="B41" s="55">
        <v>6.3953113493962421</v>
      </c>
    </row>
    <row r="42" spans="1:2" x14ac:dyDescent="0.35">
      <c r="A42" s="46" t="s">
        <v>237</v>
      </c>
      <c r="B42" s="55">
        <v>0.46306410976601375</v>
      </c>
    </row>
    <row r="43" spans="1:2" x14ac:dyDescent="0.35">
      <c r="A43" s="46" t="s">
        <v>241</v>
      </c>
      <c r="B43" s="55">
        <v>3.5213465635705177</v>
      </c>
    </row>
    <row r="44" spans="1:2" x14ac:dyDescent="0.35">
      <c r="A44" s="46" t="s">
        <v>245</v>
      </c>
      <c r="B44" s="55">
        <v>6.6202715238827805</v>
      </c>
    </row>
    <row r="45" spans="1:2" x14ac:dyDescent="0.35">
      <c r="A45" s="46" t="s">
        <v>100</v>
      </c>
      <c r="B45" s="55">
        <v>1.0852351448724351</v>
      </c>
    </row>
    <row r="46" spans="1:2" x14ac:dyDescent="0.35">
      <c r="A46" s="46" t="s">
        <v>252</v>
      </c>
      <c r="B46" s="55">
        <v>8.4120015054410802E-2</v>
      </c>
    </row>
    <row r="47" spans="1:2" x14ac:dyDescent="0.35">
      <c r="A47" s="46" t="s">
        <v>256</v>
      </c>
      <c r="B47" s="55">
        <v>8.905297273333483</v>
      </c>
    </row>
    <row r="48" spans="1:2" x14ac:dyDescent="0.35">
      <c r="A48" s="46" t="s">
        <v>259</v>
      </c>
      <c r="B48" s="55">
        <v>6.5413628145822278</v>
      </c>
    </row>
    <row r="49" spans="1:2" x14ac:dyDescent="0.35">
      <c r="A49" s="46" t="s">
        <v>259</v>
      </c>
      <c r="B49" s="55">
        <v>0.94889275155818131</v>
      </c>
    </row>
    <row r="50" spans="1:2" x14ac:dyDescent="0.35">
      <c r="A50" s="46" t="s">
        <v>266</v>
      </c>
      <c r="B50" s="55">
        <v>9.4959853025835805</v>
      </c>
    </row>
    <row r="51" spans="1:2" x14ac:dyDescent="0.35">
      <c r="A51" s="46" t="s">
        <v>270</v>
      </c>
      <c r="B51" s="55">
        <v>4.9063465483299629</v>
      </c>
    </row>
    <row r="52" spans="1:2" x14ac:dyDescent="0.35">
      <c r="A52" s="49" t="s">
        <v>274</v>
      </c>
      <c r="B52" s="55">
        <v>6.2467167086113378</v>
      </c>
    </row>
    <row r="53" spans="1:2" x14ac:dyDescent="0.35">
      <c r="A53" s="46" t="s">
        <v>105</v>
      </c>
      <c r="B53" s="55">
        <v>7.6253485493691189</v>
      </c>
    </row>
    <row r="54" spans="1:2" x14ac:dyDescent="0.35">
      <c r="A54" s="46" t="s">
        <v>281</v>
      </c>
      <c r="B54" s="55">
        <v>9.7041026669411554</v>
      </c>
    </row>
    <row r="55" spans="1:2" x14ac:dyDescent="0.35">
      <c r="A55" s="46" t="s">
        <v>284</v>
      </c>
      <c r="B55" s="55">
        <v>5.0278475270190182</v>
      </c>
    </row>
    <row r="56" spans="1:2" x14ac:dyDescent="0.35">
      <c r="A56" s="46" t="s">
        <v>287</v>
      </c>
      <c r="B56" s="55">
        <v>8.1113225515090299</v>
      </c>
    </row>
    <row r="57" spans="1:2" x14ac:dyDescent="0.35">
      <c r="A57" s="46" t="s">
        <v>287</v>
      </c>
      <c r="B57" s="55">
        <v>5.5328824280856379</v>
      </c>
    </row>
    <row r="58" spans="1:2" x14ac:dyDescent="0.35">
      <c r="A58" s="46" t="s">
        <v>287</v>
      </c>
      <c r="B58" s="55">
        <v>1.9076754055886425</v>
      </c>
    </row>
    <row r="59" spans="1:2" x14ac:dyDescent="0.35">
      <c r="A59" s="46" t="s">
        <v>296</v>
      </c>
      <c r="B59" s="55">
        <v>8.6213325617341106</v>
      </c>
    </row>
    <row r="60" spans="1:2" x14ac:dyDescent="0.35">
      <c r="A60" s="46" t="s">
        <v>300</v>
      </c>
      <c r="B60" s="55">
        <v>4.0786725243993054</v>
      </c>
    </row>
    <row r="61" spans="1:2" x14ac:dyDescent="0.35">
      <c r="A61" s="46" t="s">
        <v>303</v>
      </c>
      <c r="B61" s="55">
        <v>7.4949044729945697</v>
      </c>
    </row>
    <row r="62" spans="1:2" x14ac:dyDescent="0.35">
      <c r="A62" s="46" t="s">
        <v>307</v>
      </c>
      <c r="B62" s="55">
        <v>6.872600537975492</v>
      </c>
    </row>
    <row r="63" spans="1:2" x14ac:dyDescent="0.35">
      <c r="A63" s="46" t="s">
        <v>310</v>
      </c>
      <c r="B63" s="55">
        <v>1.2097094719525747</v>
      </c>
    </row>
    <row r="64" spans="1:2" x14ac:dyDescent="0.35">
      <c r="A64" s="46" t="s">
        <v>314</v>
      </c>
      <c r="B64" s="55">
        <v>3.7990523178641133</v>
      </c>
    </row>
    <row r="65" spans="1:2" x14ac:dyDescent="0.35">
      <c r="A65" s="46" t="s">
        <v>317</v>
      </c>
      <c r="B65" s="55">
        <v>9.0528134269075053</v>
      </c>
    </row>
    <row r="66" spans="1:2" x14ac:dyDescent="0.35">
      <c r="A66" s="46" t="s">
        <v>322</v>
      </c>
      <c r="B66" s="55">
        <v>3.6530208066462722</v>
      </c>
    </row>
    <row r="67" spans="1:2" x14ac:dyDescent="0.35">
      <c r="A67" s="46" t="s">
        <v>325</v>
      </c>
      <c r="B67" s="55">
        <v>7.6921774006309596</v>
      </c>
    </row>
    <row r="68" spans="1:2" x14ac:dyDescent="0.35">
      <c r="A68" s="46" t="s">
        <v>325</v>
      </c>
      <c r="B68" s="55">
        <v>1.315597538733958</v>
      </c>
    </row>
    <row r="69" spans="1:2" x14ac:dyDescent="0.35">
      <c r="A69" s="46" t="s">
        <v>330</v>
      </c>
      <c r="B69" s="55">
        <v>9.4003408994367597</v>
      </c>
    </row>
    <row r="70" spans="1:2" x14ac:dyDescent="0.35">
      <c r="A70" s="46" t="s">
        <v>334</v>
      </c>
      <c r="B70" s="55">
        <v>9.0138461705280868</v>
      </c>
    </row>
    <row r="71" spans="1:2" x14ac:dyDescent="0.35">
      <c r="A71" s="46" t="s">
        <v>338</v>
      </c>
      <c r="B71" s="55">
        <v>5.522978155075732</v>
      </c>
    </row>
    <row r="72" spans="1:2" x14ac:dyDescent="0.35">
      <c r="A72" s="46" t="s">
        <v>338</v>
      </c>
      <c r="B72" s="55">
        <v>1.6010266218655045</v>
      </c>
    </row>
    <row r="73" spans="1:2" x14ac:dyDescent="0.35">
      <c r="A73" s="46" t="s">
        <v>344</v>
      </c>
      <c r="B73" s="55">
        <v>2.4768990645227387</v>
      </c>
    </row>
    <row r="74" spans="1:2" x14ac:dyDescent="0.35">
      <c r="A74" s="46" t="s">
        <v>344</v>
      </c>
      <c r="B74" s="55">
        <v>4.2495560576220059E-2</v>
      </c>
    </row>
    <row r="75" spans="1:2" x14ac:dyDescent="0.35">
      <c r="A75" s="46" t="s">
        <v>349</v>
      </c>
      <c r="B75" s="55">
        <v>9.3701882463899899</v>
      </c>
    </row>
    <row r="76" spans="1:2" x14ac:dyDescent="0.35">
      <c r="A76" s="46" t="s">
        <v>353</v>
      </c>
      <c r="B76" s="55">
        <v>9.8758112503541629</v>
      </c>
    </row>
    <row r="77" spans="1:2" x14ac:dyDescent="0.35">
      <c r="A77" s="46" t="s">
        <v>356</v>
      </c>
      <c r="B77" s="55">
        <v>3.3806367512396864</v>
      </c>
    </row>
    <row r="78" spans="1:2" x14ac:dyDescent="0.35">
      <c r="A78" s="46" t="s">
        <v>361</v>
      </c>
      <c r="B78" s="55">
        <v>7.5998805428403946</v>
      </c>
    </row>
    <row r="79" spans="1:2" x14ac:dyDescent="0.35">
      <c r="A79" s="46" t="s">
        <v>361</v>
      </c>
      <c r="B79" s="55">
        <v>9.1201169053594882</v>
      </c>
    </row>
    <row r="80" spans="1:2" x14ac:dyDescent="0.35">
      <c r="A80" s="46" t="s">
        <v>367</v>
      </c>
      <c r="B80" s="55">
        <v>4.0149340965908253</v>
      </c>
    </row>
    <row r="81" spans="1:2" x14ac:dyDescent="0.35">
      <c r="A81" s="46" t="s">
        <v>370</v>
      </c>
      <c r="B81" s="55">
        <v>9.2301418407422258</v>
      </c>
    </row>
    <row r="82" spans="1:2" x14ac:dyDescent="0.35">
      <c r="A82" s="46" t="s">
        <v>374</v>
      </c>
      <c r="B82" s="55">
        <v>7.8749711917676555</v>
      </c>
    </row>
    <row r="83" spans="1:2" x14ac:dyDescent="0.35">
      <c r="A83" s="46" t="s">
        <v>377</v>
      </c>
      <c r="B83" s="55">
        <v>4.9225778858148281</v>
      </c>
    </row>
    <row r="84" spans="1:2" x14ac:dyDescent="0.35">
      <c r="A84" s="46" t="s">
        <v>380</v>
      </c>
      <c r="B84" s="55">
        <v>3.0939947955847522</v>
      </c>
    </row>
    <row r="85" spans="1:2" x14ac:dyDescent="0.35">
      <c r="A85" s="46" t="s">
        <v>384</v>
      </c>
      <c r="B85" s="55">
        <v>4.7125231794430213</v>
      </c>
    </row>
    <row r="86" spans="1:2" x14ac:dyDescent="0.35">
      <c r="A86" s="46" t="s">
        <v>389</v>
      </c>
      <c r="B86" s="55">
        <v>7.9238969168059974</v>
      </c>
    </row>
    <row r="87" spans="1:2" x14ac:dyDescent="0.35">
      <c r="A87" s="46" t="s">
        <v>393</v>
      </c>
      <c r="B87" s="55">
        <v>7.8663293141869737</v>
      </c>
    </row>
    <row r="88" spans="1:2" x14ac:dyDescent="0.35">
      <c r="A88" s="46" t="s">
        <v>397</v>
      </c>
      <c r="B88" s="55">
        <v>6.7981558130722668</v>
      </c>
    </row>
    <row r="89" spans="1:2" x14ac:dyDescent="0.35">
      <c r="A89" s="46" t="s">
        <v>401</v>
      </c>
      <c r="B89" s="55">
        <v>2.1829690770412027</v>
      </c>
    </row>
    <row r="90" spans="1:2" x14ac:dyDescent="0.35">
      <c r="A90" s="46" t="s">
        <v>405</v>
      </c>
      <c r="B90" s="55">
        <v>7.515715559753736</v>
      </c>
    </row>
    <row r="91" spans="1:2" x14ac:dyDescent="0.35">
      <c r="A91" s="46" t="s">
        <v>409</v>
      </c>
      <c r="B91" s="55">
        <v>6.5930324670465108</v>
      </c>
    </row>
    <row r="92" spans="1:2" x14ac:dyDescent="0.35">
      <c r="A92" s="46" t="s">
        <v>413</v>
      </c>
      <c r="B92" s="55">
        <v>8.8080250675150662</v>
      </c>
    </row>
    <row r="93" spans="1:2" x14ac:dyDescent="0.35">
      <c r="A93" s="46" t="s">
        <v>156</v>
      </c>
      <c r="B93" s="55">
        <v>8.7999376040125128</v>
      </c>
    </row>
    <row r="94" spans="1:2" x14ac:dyDescent="0.35">
      <c r="A94" s="46" t="s">
        <v>156</v>
      </c>
      <c r="B94" s="55">
        <v>2.5481731578119016</v>
      </c>
    </row>
    <row r="95" spans="1:2" x14ac:dyDescent="0.35">
      <c r="A95" s="46" t="s">
        <v>422</v>
      </c>
      <c r="B95" s="55">
        <v>6.5616367765275063</v>
      </c>
    </row>
    <row r="96" spans="1:2" x14ac:dyDescent="0.35">
      <c r="A96" s="46" t="s">
        <v>426</v>
      </c>
      <c r="B96" s="55">
        <v>6.8272130410651126</v>
      </c>
    </row>
    <row r="97" spans="1:2" x14ac:dyDescent="0.35">
      <c r="A97" s="46" t="s">
        <v>429</v>
      </c>
      <c r="B97" s="55">
        <v>3.7873487549711959</v>
      </c>
    </row>
    <row r="98" spans="1:2" x14ac:dyDescent="0.35">
      <c r="A98" s="46" t="s">
        <v>429</v>
      </c>
      <c r="B98" s="55">
        <v>2.0281073250632975</v>
      </c>
    </row>
    <row r="99" spans="1:2" x14ac:dyDescent="0.35">
      <c r="A99" s="46" t="s">
        <v>78</v>
      </c>
      <c r="B99" s="55">
        <v>9.6888026707173953</v>
      </c>
    </row>
    <row r="100" spans="1:2" x14ac:dyDescent="0.35">
      <c r="A100" s="46" t="s">
        <v>440</v>
      </c>
      <c r="B100" s="55">
        <v>5.7129906480495007</v>
      </c>
    </row>
    <row r="101" spans="1:2" x14ac:dyDescent="0.35">
      <c r="A101" s="46" t="s">
        <v>444</v>
      </c>
      <c r="B101" s="55">
        <v>9.7615792208756602</v>
      </c>
    </row>
    <row r="102" spans="1:2" x14ac:dyDescent="0.35">
      <c r="A102" s="46" t="s">
        <v>447</v>
      </c>
      <c r="B102" s="55">
        <v>0.58732558968508708</v>
      </c>
    </row>
    <row r="103" spans="1:2" x14ac:dyDescent="0.35">
      <c r="A103" s="46" t="s">
        <v>451</v>
      </c>
      <c r="B103" s="55">
        <v>3.819523160018937</v>
      </c>
    </row>
    <row r="104" spans="1:2" x14ac:dyDescent="0.35">
      <c r="A104" s="46" t="s">
        <v>454</v>
      </c>
      <c r="B104" s="55">
        <v>6.2617888141283471</v>
      </c>
    </row>
    <row r="105" spans="1:2" x14ac:dyDescent="0.35">
      <c r="A105" s="46" t="s">
        <v>458</v>
      </c>
      <c r="B105" s="55">
        <v>9.0211540076728376</v>
      </c>
    </row>
    <row r="106" spans="1:2" x14ac:dyDescent="0.35">
      <c r="A106" s="46" t="s">
        <v>462</v>
      </c>
      <c r="B106" s="55">
        <v>7.5761293553338138</v>
      </c>
    </row>
    <row r="107" spans="1:2" x14ac:dyDescent="0.35">
      <c r="A107" s="46" t="s">
        <v>462</v>
      </c>
      <c r="B107" s="55">
        <v>6.1139772800382453</v>
      </c>
    </row>
    <row r="108" spans="1:2" x14ac:dyDescent="0.35">
      <c r="A108" s="46" t="s">
        <v>468</v>
      </c>
      <c r="B108" s="55">
        <v>6.8390128158518229</v>
      </c>
    </row>
    <row r="109" spans="1:2" x14ac:dyDescent="0.35">
      <c r="A109" s="46" t="s">
        <v>472</v>
      </c>
      <c r="B109" s="55">
        <v>2.0705742563610174</v>
      </c>
    </row>
    <row r="110" spans="1:2" x14ac:dyDescent="0.35">
      <c r="A110" s="46" t="s">
        <v>126</v>
      </c>
      <c r="B110" s="55">
        <v>1.9716622813215778</v>
      </c>
    </row>
    <row r="111" spans="1:2" x14ac:dyDescent="0.35">
      <c r="A111" s="46" t="s">
        <v>126</v>
      </c>
      <c r="B111" s="55">
        <v>5.8967031086949051</v>
      </c>
    </row>
    <row r="112" spans="1:2" x14ac:dyDescent="0.35">
      <c r="A112" s="46" t="s">
        <v>483</v>
      </c>
      <c r="B112" s="55">
        <v>9.4147418457322551</v>
      </c>
    </row>
    <row r="113" spans="1:2" x14ac:dyDescent="0.35">
      <c r="A113" s="46" t="s">
        <v>483</v>
      </c>
      <c r="B113" s="55">
        <v>6.0336873883762534</v>
      </c>
    </row>
    <row r="114" spans="1:2" x14ac:dyDescent="0.35">
      <c r="A114" s="46" t="s">
        <v>490</v>
      </c>
      <c r="B114" s="55">
        <v>3.1280459935698923</v>
      </c>
    </row>
    <row r="115" spans="1:2" x14ac:dyDescent="0.35">
      <c r="A115" s="46" t="s">
        <v>494</v>
      </c>
      <c r="B115" s="55">
        <v>3.9790879271417348</v>
      </c>
    </row>
    <row r="116" spans="1:2" x14ac:dyDescent="0.35">
      <c r="A116" s="46" t="s">
        <v>497</v>
      </c>
      <c r="B116" s="55">
        <v>2.8160788863855144</v>
      </c>
    </row>
    <row r="117" spans="1:2" x14ac:dyDescent="0.35">
      <c r="A117" s="46" t="s">
        <v>497</v>
      </c>
      <c r="B117" s="55">
        <v>6.1176309688036383</v>
      </c>
    </row>
    <row r="118" spans="1:2" x14ac:dyDescent="0.35">
      <c r="A118" s="46" t="s">
        <v>504</v>
      </c>
      <c r="B118" s="55">
        <v>1.8938461436199172</v>
      </c>
    </row>
    <row r="119" spans="1:2" x14ac:dyDescent="0.35">
      <c r="A119" s="46" t="s">
        <v>504</v>
      </c>
      <c r="B119" s="55">
        <v>1.7161191974680845</v>
      </c>
    </row>
    <row r="120" spans="1:2" x14ac:dyDescent="0.35">
      <c r="A120" s="46" t="s">
        <v>510</v>
      </c>
      <c r="B120" s="55">
        <v>7.3787383735969492</v>
      </c>
    </row>
    <row r="121" spans="1:2" x14ac:dyDescent="0.35">
      <c r="A121" s="46" t="s">
        <v>514</v>
      </c>
      <c r="B121" s="55">
        <v>9.3694777120811157</v>
      </c>
    </row>
    <row r="122" spans="1:2" x14ac:dyDescent="0.35">
      <c r="A122" s="46" t="s">
        <v>518</v>
      </c>
      <c r="B122" s="55">
        <v>5.5885077778118415</v>
      </c>
    </row>
    <row r="123" spans="1:2" x14ac:dyDescent="0.35">
      <c r="A123" s="46" t="s">
        <v>522</v>
      </c>
      <c r="B123" s="55">
        <v>9.4211755323981947</v>
      </c>
    </row>
    <row r="124" spans="1:2" x14ac:dyDescent="0.35">
      <c r="A124" s="46" t="s">
        <v>526</v>
      </c>
      <c r="B124" s="55">
        <v>7.0306195729259358</v>
      </c>
    </row>
    <row r="125" spans="1:2" x14ac:dyDescent="0.35">
      <c r="A125" s="46" t="s">
        <v>530</v>
      </c>
      <c r="B125" s="55">
        <v>7.2670797507781586</v>
      </c>
    </row>
    <row r="126" spans="1:2" x14ac:dyDescent="0.35">
      <c r="A126" s="46" t="s">
        <v>534</v>
      </c>
      <c r="B126" s="55">
        <v>4.6537909135522559</v>
      </c>
    </row>
    <row r="127" spans="1:2" x14ac:dyDescent="0.35">
      <c r="A127" s="46" t="s">
        <v>538</v>
      </c>
      <c r="B127" s="55">
        <v>5.6313953411375914</v>
      </c>
    </row>
    <row r="128" spans="1:2" x14ac:dyDescent="0.35">
      <c r="A128" s="46" t="s">
        <v>541</v>
      </c>
      <c r="B128" s="55">
        <v>0.74370978614939354</v>
      </c>
    </row>
    <row r="129" spans="1:2" x14ac:dyDescent="0.35">
      <c r="A129" s="46" t="s">
        <v>545</v>
      </c>
      <c r="B129" s="55">
        <v>2.2466419670956239</v>
      </c>
    </row>
    <row r="130" spans="1:2" x14ac:dyDescent="0.35">
      <c r="A130" s="46" t="s">
        <v>545</v>
      </c>
      <c r="B130" s="55">
        <v>7.0885395898302397</v>
      </c>
    </row>
    <row r="131" spans="1:2" x14ac:dyDescent="0.35">
      <c r="A131" s="46" t="s">
        <v>90</v>
      </c>
      <c r="B131" s="55">
        <v>6.8070889112477939</v>
      </c>
    </row>
    <row r="132" spans="1:2" x14ac:dyDescent="0.35">
      <c r="A132" s="46" t="s">
        <v>552</v>
      </c>
      <c r="B132" s="55">
        <v>7.9018062344432334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S131"/>
  <sheetViews>
    <sheetView workbookViewId="0">
      <selection activeCell="A2" sqref="A2"/>
    </sheetView>
  </sheetViews>
  <sheetFormatPr baseColWidth="10" defaultRowHeight="15" x14ac:dyDescent="0.35"/>
  <cols>
    <col min="1" max="1" width="12" style="46" bestFit="1" customWidth="1"/>
    <col min="2" max="2" width="11.88671875" style="46" bestFit="1" customWidth="1"/>
    <col min="3" max="3" width="9" style="47" bestFit="1" customWidth="1"/>
    <col min="4" max="4" width="9.6640625" style="47" bestFit="1" customWidth="1"/>
    <col min="5" max="5" width="11.33203125" style="47" bestFit="1" customWidth="1"/>
    <col min="6" max="6" width="11.88671875" style="47" bestFit="1" customWidth="1"/>
    <col min="7" max="7" width="14.88671875" style="46" bestFit="1" customWidth="1"/>
    <col min="8" max="8" width="14.6640625" style="46" bestFit="1" customWidth="1"/>
    <col min="9" max="9" width="34" style="46" bestFit="1" customWidth="1"/>
    <col min="10" max="10" width="29.44140625" style="46" bestFit="1" customWidth="1"/>
    <col min="11" max="11" width="5.5546875" style="47" bestFit="1" customWidth="1"/>
    <col min="12" max="12" width="16.5546875" style="47" bestFit="1" customWidth="1"/>
    <col min="13" max="13" width="7" style="47" bestFit="1" customWidth="1"/>
    <col min="14" max="14" width="9.88671875" style="47" bestFit="1" customWidth="1"/>
    <col min="15" max="15" width="7" style="47" bestFit="1" customWidth="1"/>
    <col min="16" max="16" width="17" style="47" bestFit="1" customWidth="1"/>
    <col min="17" max="17" width="9.6640625" style="46" bestFit="1" customWidth="1"/>
    <col min="18" max="18" width="14.6640625" style="47" bestFit="1" customWidth="1"/>
    <col min="19" max="19" width="14.44140625" style="46" bestFit="1" customWidth="1"/>
    <col min="20" max="256" width="11.44140625" style="46"/>
    <col min="257" max="257" width="12" style="46" bestFit="1" customWidth="1"/>
    <col min="258" max="258" width="11.88671875" style="46" bestFit="1" customWidth="1"/>
    <col min="259" max="259" width="9" style="46" bestFit="1" customWidth="1"/>
    <col min="260" max="260" width="9.6640625" style="46" bestFit="1" customWidth="1"/>
    <col min="261" max="261" width="11.33203125" style="46" bestFit="1" customWidth="1"/>
    <col min="262" max="262" width="11.88671875" style="46" bestFit="1" customWidth="1"/>
    <col min="263" max="263" width="14.88671875" style="46" bestFit="1" customWidth="1"/>
    <col min="264" max="264" width="14.6640625" style="46" bestFit="1" customWidth="1"/>
    <col min="265" max="265" width="34" style="46" bestFit="1" customWidth="1"/>
    <col min="266" max="266" width="29.44140625" style="46" bestFit="1" customWidth="1"/>
    <col min="267" max="267" width="5.5546875" style="46" bestFit="1" customWidth="1"/>
    <col min="268" max="268" width="16.5546875" style="46" bestFit="1" customWidth="1"/>
    <col min="269" max="269" width="7" style="46" bestFit="1" customWidth="1"/>
    <col min="270" max="270" width="9.88671875" style="46" bestFit="1" customWidth="1"/>
    <col min="271" max="271" width="7" style="46" bestFit="1" customWidth="1"/>
    <col min="272" max="272" width="17" style="46" bestFit="1" customWidth="1"/>
    <col min="273" max="273" width="9.6640625" style="46" bestFit="1" customWidth="1"/>
    <col min="274" max="274" width="14.6640625" style="46" bestFit="1" customWidth="1"/>
    <col min="275" max="275" width="14.44140625" style="46" bestFit="1" customWidth="1"/>
    <col min="276" max="512" width="11.44140625" style="46"/>
    <col min="513" max="513" width="12" style="46" bestFit="1" customWidth="1"/>
    <col min="514" max="514" width="11.88671875" style="46" bestFit="1" customWidth="1"/>
    <col min="515" max="515" width="9" style="46" bestFit="1" customWidth="1"/>
    <col min="516" max="516" width="9.6640625" style="46" bestFit="1" customWidth="1"/>
    <col min="517" max="517" width="11.33203125" style="46" bestFit="1" customWidth="1"/>
    <col min="518" max="518" width="11.88671875" style="46" bestFit="1" customWidth="1"/>
    <col min="519" max="519" width="14.88671875" style="46" bestFit="1" customWidth="1"/>
    <col min="520" max="520" width="14.6640625" style="46" bestFit="1" customWidth="1"/>
    <col min="521" max="521" width="34" style="46" bestFit="1" customWidth="1"/>
    <col min="522" max="522" width="29.44140625" style="46" bestFit="1" customWidth="1"/>
    <col min="523" max="523" width="5.5546875" style="46" bestFit="1" customWidth="1"/>
    <col min="524" max="524" width="16.5546875" style="46" bestFit="1" customWidth="1"/>
    <col min="525" max="525" width="7" style="46" bestFit="1" customWidth="1"/>
    <col min="526" max="526" width="9.88671875" style="46" bestFit="1" customWidth="1"/>
    <col min="527" max="527" width="7" style="46" bestFit="1" customWidth="1"/>
    <col min="528" max="528" width="17" style="46" bestFit="1" customWidth="1"/>
    <col min="529" max="529" width="9.6640625" style="46" bestFit="1" customWidth="1"/>
    <col min="530" max="530" width="14.6640625" style="46" bestFit="1" customWidth="1"/>
    <col min="531" max="531" width="14.44140625" style="46" bestFit="1" customWidth="1"/>
    <col min="532" max="768" width="11.44140625" style="46"/>
    <col min="769" max="769" width="12" style="46" bestFit="1" customWidth="1"/>
    <col min="770" max="770" width="11.88671875" style="46" bestFit="1" customWidth="1"/>
    <col min="771" max="771" width="9" style="46" bestFit="1" customWidth="1"/>
    <col min="772" max="772" width="9.6640625" style="46" bestFit="1" customWidth="1"/>
    <col min="773" max="773" width="11.33203125" style="46" bestFit="1" customWidth="1"/>
    <col min="774" max="774" width="11.88671875" style="46" bestFit="1" customWidth="1"/>
    <col min="775" max="775" width="14.88671875" style="46" bestFit="1" customWidth="1"/>
    <col min="776" max="776" width="14.6640625" style="46" bestFit="1" customWidth="1"/>
    <col min="777" max="777" width="34" style="46" bestFit="1" customWidth="1"/>
    <col min="778" max="778" width="29.44140625" style="46" bestFit="1" customWidth="1"/>
    <col min="779" max="779" width="5.5546875" style="46" bestFit="1" customWidth="1"/>
    <col min="780" max="780" width="16.5546875" style="46" bestFit="1" customWidth="1"/>
    <col min="781" max="781" width="7" style="46" bestFit="1" customWidth="1"/>
    <col min="782" max="782" width="9.88671875" style="46" bestFit="1" customWidth="1"/>
    <col min="783" max="783" width="7" style="46" bestFit="1" customWidth="1"/>
    <col min="784" max="784" width="17" style="46" bestFit="1" customWidth="1"/>
    <col min="785" max="785" width="9.6640625" style="46" bestFit="1" customWidth="1"/>
    <col min="786" max="786" width="14.6640625" style="46" bestFit="1" customWidth="1"/>
    <col min="787" max="787" width="14.44140625" style="46" bestFit="1" customWidth="1"/>
    <col min="788" max="1024" width="11.44140625" style="46"/>
    <col min="1025" max="1025" width="12" style="46" bestFit="1" customWidth="1"/>
    <col min="1026" max="1026" width="11.88671875" style="46" bestFit="1" customWidth="1"/>
    <col min="1027" max="1027" width="9" style="46" bestFit="1" customWidth="1"/>
    <col min="1028" max="1028" width="9.6640625" style="46" bestFit="1" customWidth="1"/>
    <col min="1029" max="1029" width="11.33203125" style="46" bestFit="1" customWidth="1"/>
    <col min="1030" max="1030" width="11.88671875" style="46" bestFit="1" customWidth="1"/>
    <col min="1031" max="1031" width="14.88671875" style="46" bestFit="1" customWidth="1"/>
    <col min="1032" max="1032" width="14.6640625" style="46" bestFit="1" customWidth="1"/>
    <col min="1033" max="1033" width="34" style="46" bestFit="1" customWidth="1"/>
    <col min="1034" max="1034" width="29.44140625" style="46" bestFit="1" customWidth="1"/>
    <col min="1035" max="1035" width="5.5546875" style="46" bestFit="1" customWidth="1"/>
    <col min="1036" max="1036" width="16.5546875" style="46" bestFit="1" customWidth="1"/>
    <col min="1037" max="1037" width="7" style="46" bestFit="1" customWidth="1"/>
    <col min="1038" max="1038" width="9.88671875" style="46" bestFit="1" customWidth="1"/>
    <col min="1039" max="1039" width="7" style="46" bestFit="1" customWidth="1"/>
    <col min="1040" max="1040" width="17" style="46" bestFit="1" customWidth="1"/>
    <col min="1041" max="1041" width="9.6640625" style="46" bestFit="1" customWidth="1"/>
    <col min="1042" max="1042" width="14.6640625" style="46" bestFit="1" customWidth="1"/>
    <col min="1043" max="1043" width="14.44140625" style="46" bestFit="1" customWidth="1"/>
    <col min="1044" max="1280" width="11.44140625" style="46"/>
    <col min="1281" max="1281" width="12" style="46" bestFit="1" customWidth="1"/>
    <col min="1282" max="1282" width="11.88671875" style="46" bestFit="1" customWidth="1"/>
    <col min="1283" max="1283" width="9" style="46" bestFit="1" customWidth="1"/>
    <col min="1284" max="1284" width="9.6640625" style="46" bestFit="1" customWidth="1"/>
    <col min="1285" max="1285" width="11.33203125" style="46" bestFit="1" customWidth="1"/>
    <col min="1286" max="1286" width="11.88671875" style="46" bestFit="1" customWidth="1"/>
    <col min="1287" max="1287" width="14.88671875" style="46" bestFit="1" customWidth="1"/>
    <col min="1288" max="1288" width="14.6640625" style="46" bestFit="1" customWidth="1"/>
    <col min="1289" max="1289" width="34" style="46" bestFit="1" customWidth="1"/>
    <col min="1290" max="1290" width="29.44140625" style="46" bestFit="1" customWidth="1"/>
    <col min="1291" max="1291" width="5.5546875" style="46" bestFit="1" customWidth="1"/>
    <col min="1292" max="1292" width="16.5546875" style="46" bestFit="1" customWidth="1"/>
    <col min="1293" max="1293" width="7" style="46" bestFit="1" customWidth="1"/>
    <col min="1294" max="1294" width="9.88671875" style="46" bestFit="1" customWidth="1"/>
    <col min="1295" max="1295" width="7" style="46" bestFit="1" customWidth="1"/>
    <col min="1296" max="1296" width="17" style="46" bestFit="1" customWidth="1"/>
    <col min="1297" max="1297" width="9.6640625" style="46" bestFit="1" customWidth="1"/>
    <col min="1298" max="1298" width="14.6640625" style="46" bestFit="1" customWidth="1"/>
    <col min="1299" max="1299" width="14.44140625" style="46" bestFit="1" customWidth="1"/>
    <col min="1300" max="1536" width="11.44140625" style="46"/>
    <col min="1537" max="1537" width="12" style="46" bestFit="1" customWidth="1"/>
    <col min="1538" max="1538" width="11.88671875" style="46" bestFit="1" customWidth="1"/>
    <col min="1539" max="1539" width="9" style="46" bestFit="1" customWidth="1"/>
    <col min="1540" max="1540" width="9.6640625" style="46" bestFit="1" customWidth="1"/>
    <col min="1541" max="1541" width="11.33203125" style="46" bestFit="1" customWidth="1"/>
    <col min="1542" max="1542" width="11.88671875" style="46" bestFit="1" customWidth="1"/>
    <col min="1543" max="1543" width="14.88671875" style="46" bestFit="1" customWidth="1"/>
    <col min="1544" max="1544" width="14.6640625" style="46" bestFit="1" customWidth="1"/>
    <col min="1545" max="1545" width="34" style="46" bestFit="1" customWidth="1"/>
    <col min="1546" max="1546" width="29.44140625" style="46" bestFit="1" customWidth="1"/>
    <col min="1547" max="1547" width="5.5546875" style="46" bestFit="1" customWidth="1"/>
    <col min="1548" max="1548" width="16.5546875" style="46" bestFit="1" customWidth="1"/>
    <col min="1549" max="1549" width="7" style="46" bestFit="1" customWidth="1"/>
    <col min="1550" max="1550" width="9.88671875" style="46" bestFit="1" customWidth="1"/>
    <col min="1551" max="1551" width="7" style="46" bestFit="1" customWidth="1"/>
    <col min="1552" max="1552" width="17" style="46" bestFit="1" customWidth="1"/>
    <col min="1553" max="1553" width="9.6640625" style="46" bestFit="1" customWidth="1"/>
    <col min="1554" max="1554" width="14.6640625" style="46" bestFit="1" customWidth="1"/>
    <col min="1555" max="1555" width="14.44140625" style="46" bestFit="1" customWidth="1"/>
    <col min="1556" max="1792" width="11.44140625" style="46"/>
    <col min="1793" max="1793" width="12" style="46" bestFit="1" customWidth="1"/>
    <col min="1794" max="1794" width="11.88671875" style="46" bestFit="1" customWidth="1"/>
    <col min="1795" max="1795" width="9" style="46" bestFit="1" customWidth="1"/>
    <col min="1796" max="1796" width="9.6640625" style="46" bestFit="1" customWidth="1"/>
    <col min="1797" max="1797" width="11.33203125" style="46" bestFit="1" customWidth="1"/>
    <col min="1798" max="1798" width="11.88671875" style="46" bestFit="1" customWidth="1"/>
    <col min="1799" max="1799" width="14.88671875" style="46" bestFit="1" customWidth="1"/>
    <col min="1800" max="1800" width="14.6640625" style="46" bestFit="1" customWidth="1"/>
    <col min="1801" max="1801" width="34" style="46" bestFit="1" customWidth="1"/>
    <col min="1802" max="1802" width="29.44140625" style="46" bestFit="1" customWidth="1"/>
    <col min="1803" max="1803" width="5.5546875" style="46" bestFit="1" customWidth="1"/>
    <col min="1804" max="1804" width="16.5546875" style="46" bestFit="1" customWidth="1"/>
    <col min="1805" max="1805" width="7" style="46" bestFit="1" customWidth="1"/>
    <col min="1806" max="1806" width="9.88671875" style="46" bestFit="1" customWidth="1"/>
    <col min="1807" max="1807" width="7" style="46" bestFit="1" customWidth="1"/>
    <col min="1808" max="1808" width="17" style="46" bestFit="1" customWidth="1"/>
    <col min="1809" max="1809" width="9.6640625" style="46" bestFit="1" customWidth="1"/>
    <col min="1810" max="1810" width="14.6640625" style="46" bestFit="1" customWidth="1"/>
    <col min="1811" max="1811" width="14.44140625" style="46" bestFit="1" customWidth="1"/>
    <col min="1812" max="2048" width="11.44140625" style="46"/>
    <col min="2049" max="2049" width="12" style="46" bestFit="1" customWidth="1"/>
    <col min="2050" max="2050" width="11.88671875" style="46" bestFit="1" customWidth="1"/>
    <col min="2051" max="2051" width="9" style="46" bestFit="1" customWidth="1"/>
    <col min="2052" max="2052" width="9.6640625" style="46" bestFit="1" customWidth="1"/>
    <col min="2053" max="2053" width="11.33203125" style="46" bestFit="1" customWidth="1"/>
    <col min="2054" max="2054" width="11.88671875" style="46" bestFit="1" customWidth="1"/>
    <col min="2055" max="2055" width="14.88671875" style="46" bestFit="1" customWidth="1"/>
    <col min="2056" max="2056" width="14.6640625" style="46" bestFit="1" customWidth="1"/>
    <col min="2057" max="2057" width="34" style="46" bestFit="1" customWidth="1"/>
    <col min="2058" max="2058" width="29.44140625" style="46" bestFit="1" customWidth="1"/>
    <col min="2059" max="2059" width="5.5546875" style="46" bestFit="1" customWidth="1"/>
    <col min="2060" max="2060" width="16.5546875" style="46" bestFit="1" customWidth="1"/>
    <col min="2061" max="2061" width="7" style="46" bestFit="1" customWidth="1"/>
    <col min="2062" max="2062" width="9.88671875" style="46" bestFit="1" customWidth="1"/>
    <col min="2063" max="2063" width="7" style="46" bestFit="1" customWidth="1"/>
    <col min="2064" max="2064" width="17" style="46" bestFit="1" customWidth="1"/>
    <col min="2065" max="2065" width="9.6640625" style="46" bestFit="1" customWidth="1"/>
    <col min="2066" max="2066" width="14.6640625" style="46" bestFit="1" customWidth="1"/>
    <col min="2067" max="2067" width="14.44140625" style="46" bestFit="1" customWidth="1"/>
    <col min="2068" max="2304" width="11.44140625" style="46"/>
    <col min="2305" max="2305" width="12" style="46" bestFit="1" customWidth="1"/>
    <col min="2306" max="2306" width="11.88671875" style="46" bestFit="1" customWidth="1"/>
    <col min="2307" max="2307" width="9" style="46" bestFit="1" customWidth="1"/>
    <col min="2308" max="2308" width="9.6640625" style="46" bestFit="1" customWidth="1"/>
    <col min="2309" max="2309" width="11.33203125" style="46" bestFit="1" customWidth="1"/>
    <col min="2310" max="2310" width="11.88671875" style="46" bestFit="1" customWidth="1"/>
    <col min="2311" max="2311" width="14.88671875" style="46" bestFit="1" customWidth="1"/>
    <col min="2312" max="2312" width="14.6640625" style="46" bestFit="1" customWidth="1"/>
    <col min="2313" max="2313" width="34" style="46" bestFit="1" customWidth="1"/>
    <col min="2314" max="2314" width="29.44140625" style="46" bestFit="1" customWidth="1"/>
    <col min="2315" max="2315" width="5.5546875" style="46" bestFit="1" customWidth="1"/>
    <col min="2316" max="2316" width="16.5546875" style="46" bestFit="1" customWidth="1"/>
    <col min="2317" max="2317" width="7" style="46" bestFit="1" customWidth="1"/>
    <col min="2318" max="2318" width="9.88671875" style="46" bestFit="1" customWidth="1"/>
    <col min="2319" max="2319" width="7" style="46" bestFit="1" customWidth="1"/>
    <col min="2320" max="2320" width="17" style="46" bestFit="1" customWidth="1"/>
    <col min="2321" max="2321" width="9.6640625" style="46" bestFit="1" customWidth="1"/>
    <col min="2322" max="2322" width="14.6640625" style="46" bestFit="1" customWidth="1"/>
    <col min="2323" max="2323" width="14.44140625" style="46" bestFit="1" customWidth="1"/>
    <col min="2324" max="2560" width="11.44140625" style="46"/>
    <col min="2561" max="2561" width="12" style="46" bestFit="1" customWidth="1"/>
    <col min="2562" max="2562" width="11.88671875" style="46" bestFit="1" customWidth="1"/>
    <col min="2563" max="2563" width="9" style="46" bestFit="1" customWidth="1"/>
    <col min="2564" max="2564" width="9.6640625" style="46" bestFit="1" customWidth="1"/>
    <col min="2565" max="2565" width="11.33203125" style="46" bestFit="1" customWidth="1"/>
    <col min="2566" max="2566" width="11.88671875" style="46" bestFit="1" customWidth="1"/>
    <col min="2567" max="2567" width="14.88671875" style="46" bestFit="1" customWidth="1"/>
    <col min="2568" max="2568" width="14.6640625" style="46" bestFit="1" customWidth="1"/>
    <col min="2569" max="2569" width="34" style="46" bestFit="1" customWidth="1"/>
    <col min="2570" max="2570" width="29.44140625" style="46" bestFit="1" customWidth="1"/>
    <col min="2571" max="2571" width="5.5546875" style="46" bestFit="1" customWidth="1"/>
    <col min="2572" max="2572" width="16.5546875" style="46" bestFit="1" customWidth="1"/>
    <col min="2573" max="2573" width="7" style="46" bestFit="1" customWidth="1"/>
    <col min="2574" max="2574" width="9.88671875" style="46" bestFit="1" customWidth="1"/>
    <col min="2575" max="2575" width="7" style="46" bestFit="1" customWidth="1"/>
    <col min="2576" max="2576" width="17" style="46" bestFit="1" customWidth="1"/>
    <col min="2577" max="2577" width="9.6640625" style="46" bestFit="1" customWidth="1"/>
    <col min="2578" max="2578" width="14.6640625" style="46" bestFit="1" customWidth="1"/>
    <col min="2579" max="2579" width="14.44140625" style="46" bestFit="1" customWidth="1"/>
    <col min="2580" max="2816" width="11.44140625" style="46"/>
    <col min="2817" max="2817" width="12" style="46" bestFit="1" customWidth="1"/>
    <col min="2818" max="2818" width="11.88671875" style="46" bestFit="1" customWidth="1"/>
    <col min="2819" max="2819" width="9" style="46" bestFit="1" customWidth="1"/>
    <col min="2820" max="2820" width="9.6640625" style="46" bestFit="1" customWidth="1"/>
    <col min="2821" max="2821" width="11.33203125" style="46" bestFit="1" customWidth="1"/>
    <col min="2822" max="2822" width="11.88671875" style="46" bestFit="1" customWidth="1"/>
    <col min="2823" max="2823" width="14.88671875" style="46" bestFit="1" customWidth="1"/>
    <col min="2824" max="2824" width="14.6640625" style="46" bestFit="1" customWidth="1"/>
    <col min="2825" max="2825" width="34" style="46" bestFit="1" customWidth="1"/>
    <col min="2826" max="2826" width="29.44140625" style="46" bestFit="1" customWidth="1"/>
    <col min="2827" max="2827" width="5.5546875" style="46" bestFit="1" customWidth="1"/>
    <col min="2828" max="2828" width="16.5546875" style="46" bestFit="1" customWidth="1"/>
    <col min="2829" max="2829" width="7" style="46" bestFit="1" customWidth="1"/>
    <col min="2830" max="2830" width="9.88671875" style="46" bestFit="1" customWidth="1"/>
    <col min="2831" max="2831" width="7" style="46" bestFit="1" customWidth="1"/>
    <col min="2832" max="2832" width="17" style="46" bestFit="1" customWidth="1"/>
    <col min="2833" max="2833" width="9.6640625" style="46" bestFit="1" customWidth="1"/>
    <col min="2834" max="2834" width="14.6640625" style="46" bestFit="1" customWidth="1"/>
    <col min="2835" max="2835" width="14.44140625" style="46" bestFit="1" customWidth="1"/>
    <col min="2836" max="3072" width="11.44140625" style="46"/>
    <col min="3073" max="3073" width="12" style="46" bestFit="1" customWidth="1"/>
    <col min="3074" max="3074" width="11.88671875" style="46" bestFit="1" customWidth="1"/>
    <col min="3075" max="3075" width="9" style="46" bestFit="1" customWidth="1"/>
    <col min="3076" max="3076" width="9.6640625" style="46" bestFit="1" customWidth="1"/>
    <col min="3077" max="3077" width="11.33203125" style="46" bestFit="1" customWidth="1"/>
    <col min="3078" max="3078" width="11.88671875" style="46" bestFit="1" customWidth="1"/>
    <col min="3079" max="3079" width="14.88671875" style="46" bestFit="1" customWidth="1"/>
    <col min="3080" max="3080" width="14.6640625" style="46" bestFit="1" customWidth="1"/>
    <col min="3081" max="3081" width="34" style="46" bestFit="1" customWidth="1"/>
    <col min="3082" max="3082" width="29.44140625" style="46" bestFit="1" customWidth="1"/>
    <col min="3083" max="3083" width="5.5546875" style="46" bestFit="1" customWidth="1"/>
    <col min="3084" max="3084" width="16.5546875" style="46" bestFit="1" customWidth="1"/>
    <col min="3085" max="3085" width="7" style="46" bestFit="1" customWidth="1"/>
    <col min="3086" max="3086" width="9.88671875" style="46" bestFit="1" customWidth="1"/>
    <col min="3087" max="3087" width="7" style="46" bestFit="1" customWidth="1"/>
    <col min="3088" max="3088" width="17" style="46" bestFit="1" customWidth="1"/>
    <col min="3089" max="3089" width="9.6640625" style="46" bestFit="1" customWidth="1"/>
    <col min="3090" max="3090" width="14.6640625" style="46" bestFit="1" customWidth="1"/>
    <col min="3091" max="3091" width="14.44140625" style="46" bestFit="1" customWidth="1"/>
    <col min="3092" max="3328" width="11.44140625" style="46"/>
    <col min="3329" max="3329" width="12" style="46" bestFit="1" customWidth="1"/>
    <col min="3330" max="3330" width="11.88671875" style="46" bestFit="1" customWidth="1"/>
    <col min="3331" max="3331" width="9" style="46" bestFit="1" customWidth="1"/>
    <col min="3332" max="3332" width="9.6640625" style="46" bestFit="1" customWidth="1"/>
    <col min="3333" max="3333" width="11.33203125" style="46" bestFit="1" customWidth="1"/>
    <col min="3334" max="3334" width="11.88671875" style="46" bestFit="1" customWidth="1"/>
    <col min="3335" max="3335" width="14.88671875" style="46" bestFit="1" customWidth="1"/>
    <col min="3336" max="3336" width="14.6640625" style="46" bestFit="1" customWidth="1"/>
    <col min="3337" max="3337" width="34" style="46" bestFit="1" customWidth="1"/>
    <col min="3338" max="3338" width="29.44140625" style="46" bestFit="1" customWidth="1"/>
    <col min="3339" max="3339" width="5.5546875" style="46" bestFit="1" customWidth="1"/>
    <col min="3340" max="3340" width="16.5546875" style="46" bestFit="1" customWidth="1"/>
    <col min="3341" max="3341" width="7" style="46" bestFit="1" customWidth="1"/>
    <col min="3342" max="3342" width="9.88671875" style="46" bestFit="1" customWidth="1"/>
    <col min="3343" max="3343" width="7" style="46" bestFit="1" customWidth="1"/>
    <col min="3344" max="3344" width="17" style="46" bestFit="1" customWidth="1"/>
    <col min="3345" max="3345" width="9.6640625" style="46" bestFit="1" customWidth="1"/>
    <col min="3346" max="3346" width="14.6640625" style="46" bestFit="1" customWidth="1"/>
    <col min="3347" max="3347" width="14.44140625" style="46" bestFit="1" customWidth="1"/>
    <col min="3348" max="3584" width="11.44140625" style="46"/>
    <col min="3585" max="3585" width="12" style="46" bestFit="1" customWidth="1"/>
    <col min="3586" max="3586" width="11.88671875" style="46" bestFit="1" customWidth="1"/>
    <col min="3587" max="3587" width="9" style="46" bestFit="1" customWidth="1"/>
    <col min="3588" max="3588" width="9.6640625" style="46" bestFit="1" customWidth="1"/>
    <col min="3589" max="3589" width="11.33203125" style="46" bestFit="1" customWidth="1"/>
    <col min="3590" max="3590" width="11.88671875" style="46" bestFit="1" customWidth="1"/>
    <col min="3591" max="3591" width="14.88671875" style="46" bestFit="1" customWidth="1"/>
    <col min="3592" max="3592" width="14.6640625" style="46" bestFit="1" customWidth="1"/>
    <col min="3593" max="3593" width="34" style="46" bestFit="1" customWidth="1"/>
    <col min="3594" max="3594" width="29.44140625" style="46" bestFit="1" customWidth="1"/>
    <col min="3595" max="3595" width="5.5546875" style="46" bestFit="1" customWidth="1"/>
    <col min="3596" max="3596" width="16.5546875" style="46" bestFit="1" customWidth="1"/>
    <col min="3597" max="3597" width="7" style="46" bestFit="1" customWidth="1"/>
    <col min="3598" max="3598" width="9.88671875" style="46" bestFit="1" customWidth="1"/>
    <col min="3599" max="3599" width="7" style="46" bestFit="1" customWidth="1"/>
    <col min="3600" max="3600" width="17" style="46" bestFit="1" customWidth="1"/>
    <col min="3601" max="3601" width="9.6640625" style="46" bestFit="1" customWidth="1"/>
    <col min="3602" max="3602" width="14.6640625" style="46" bestFit="1" customWidth="1"/>
    <col min="3603" max="3603" width="14.44140625" style="46" bestFit="1" customWidth="1"/>
    <col min="3604" max="3840" width="11.44140625" style="46"/>
    <col min="3841" max="3841" width="12" style="46" bestFit="1" customWidth="1"/>
    <col min="3842" max="3842" width="11.88671875" style="46" bestFit="1" customWidth="1"/>
    <col min="3843" max="3843" width="9" style="46" bestFit="1" customWidth="1"/>
    <col min="3844" max="3844" width="9.6640625" style="46" bestFit="1" customWidth="1"/>
    <col min="3845" max="3845" width="11.33203125" style="46" bestFit="1" customWidth="1"/>
    <col min="3846" max="3846" width="11.88671875" style="46" bestFit="1" customWidth="1"/>
    <col min="3847" max="3847" width="14.88671875" style="46" bestFit="1" customWidth="1"/>
    <col min="3848" max="3848" width="14.6640625" style="46" bestFit="1" customWidth="1"/>
    <col min="3849" max="3849" width="34" style="46" bestFit="1" customWidth="1"/>
    <col min="3850" max="3850" width="29.44140625" style="46" bestFit="1" customWidth="1"/>
    <col min="3851" max="3851" width="5.5546875" style="46" bestFit="1" customWidth="1"/>
    <col min="3852" max="3852" width="16.5546875" style="46" bestFit="1" customWidth="1"/>
    <col min="3853" max="3853" width="7" style="46" bestFit="1" customWidth="1"/>
    <col min="3854" max="3854" width="9.88671875" style="46" bestFit="1" customWidth="1"/>
    <col min="3855" max="3855" width="7" style="46" bestFit="1" customWidth="1"/>
    <col min="3856" max="3856" width="17" style="46" bestFit="1" customWidth="1"/>
    <col min="3857" max="3857" width="9.6640625" style="46" bestFit="1" customWidth="1"/>
    <col min="3858" max="3858" width="14.6640625" style="46" bestFit="1" customWidth="1"/>
    <col min="3859" max="3859" width="14.44140625" style="46" bestFit="1" customWidth="1"/>
    <col min="3860" max="4096" width="11.44140625" style="46"/>
    <col min="4097" max="4097" width="12" style="46" bestFit="1" customWidth="1"/>
    <col min="4098" max="4098" width="11.88671875" style="46" bestFit="1" customWidth="1"/>
    <col min="4099" max="4099" width="9" style="46" bestFit="1" customWidth="1"/>
    <col min="4100" max="4100" width="9.6640625" style="46" bestFit="1" customWidth="1"/>
    <col min="4101" max="4101" width="11.33203125" style="46" bestFit="1" customWidth="1"/>
    <col min="4102" max="4102" width="11.88671875" style="46" bestFit="1" customWidth="1"/>
    <col min="4103" max="4103" width="14.88671875" style="46" bestFit="1" customWidth="1"/>
    <col min="4104" max="4104" width="14.6640625" style="46" bestFit="1" customWidth="1"/>
    <col min="4105" max="4105" width="34" style="46" bestFit="1" customWidth="1"/>
    <col min="4106" max="4106" width="29.44140625" style="46" bestFit="1" customWidth="1"/>
    <col min="4107" max="4107" width="5.5546875" style="46" bestFit="1" customWidth="1"/>
    <col min="4108" max="4108" width="16.5546875" style="46" bestFit="1" customWidth="1"/>
    <col min="4109" max="4109" width="7" style="46" bestFit="1" customWidth="1"/>
    <col min="4110" max="4110" width="9.88671875" style="46" bestFit="1" customWidth="1"/>
    <col min="4111" max="4111" width="7" style="46" bestFit="1" customWidth="1"/>
    <col min="4112" max="4112" width="17" style="46" bestFit="1" customWidth="1"/>
    <col min="4113" max="4113" width="9.6640625" style="46" bestFit="1" customWidth="1"/>
    <col min="4114" max="4114" width="14.6640625" style="46" bestFit="1" customWidth="1"/>
    <col min="4115" max="4115" width="14.44140625" style="46" bestFit="1" customWidth="1"/>
    <col min="4116" max="4352" width="11.44140625" style="46"/>
    <col min="4353" max="4353" width="12" style="46" bestFit="1" customWidth="1"/>
    <col min="4354" max="4354" width="11.88671875" style="46" bestFit="1" customWidth="1"/>
    <col min="4355" max="4355" width="9" style="46" bestFit="1" customWidth="1"/>
    <col min="4356" max="4356" width="9.6640625" style="46" bestFit="1" customWidth="1"/>
    <col min="4357" max="4357" width="11.33203125" style="46" bestFit="1" customWidth="1"/>
    <col min="4358" max="4358" width="11.88671875" style="46" bestFit="1" customWidth="1"/>
    <col min="4359" max="4359" width="14.88671875" style="46" bestFit="1" customWidth="1"/>
    <col min="4360" max="4360" width="14.6640625" style="46" bestFit="1" customWidth="1"/>
    <col min="4361" max="4361" width="34" style="46" bestFit="1" customWidth="1"/>
    <col min="4362" max="4362" width="29.44140625" style="46" bestFit="1" customWidth="1"/>
    <col min="4363" max="4363" width="5.5546875" style="46" bestFit="1" customWidth="1"/>
    <col min="4364" max="4364" width="16.5546875" style="46" bestFit="1" customWidth="1"/>
    <col min="4365" max="4365" width="7" style="46" bestFit="1" customWidth="1"/>
    <col min="4366" max="4366" width="9.88671875" style="46" bestFit="1" customWidth="1"/>
    <col min="4367" max="4367" width="7" style="46" bestFit="1" customWidth="1"/>
    <col min="4368" max="4368" width="17" style="46" bestFit="1" customWidth="1"/>
    <col min="4369" max="4369" width="9.6640625" style="46" bestFit="1" customWidth="1"/>
    <col min="4370" max="4370" width="14.6640625" style="46" bestFit="1" customWidth="1"/>
    <col min="4371" max="4371" width="14.44140625" style="46" bestFit="1" customWidth="1"/>
    <col min="4372" max="4608" width="11.44140625" style="46"/>
    <col min="4609" max="4609" width="12" style="46" bestFit="1" customWidth="1"/>
    <col min="4610" max="4610" width="11.88671875" style="46" bestFit="1" customWidth="1"/>
    <col min="4611" max="4611" width="9" style="46" bestFit="1" customWidth="1"/>
    <col min="4612" max="4612" width="9.6640625" style="46" bestFit="1" customWidth="1"/>
    <col min="4613" max="4613" width="11.33203125" style="46" bestFit="1" customWidth="1"/>
    <col min="4614" max="4614" width="11.88671875" style="46" bestFit="1" customWidth="1"/>
    <col min="4615" max="4615" width="14.88671875" style="46" bestFit="1" customWidth="1"/>
    <col min="4616" max="4616" width="14.6640625" style="46" bestFit="1" customWidth="1"/>
    <col min="4617" max="4617" width="34" style="46" bestFit="1" customWidth="1"/>
    <col min="4618" max="4618" width="29.44140625" style="46" bestFit="1" customWidth="1"/>
    <col min="4619" max="4619" width="5.5546875" style="46" bestFit="1" customWidth="1"/>
    <col min="4620" max="4620" width="16.5546875" style="46" bestFit="1" customWidth="1"/>
    <col min="4621" max="4621" width="7" style="46" bestFit="1" customWidth="1"/>
    <col min="4622" max="4622" width="9.88671875" style="46" bestFit="1" customWidth="1"/>
    <col min="4623" max="4623" width="7" style="46" bestFit="1" customWidth="1"/>
    <col min="4624" max="4624" width="17" style="46" bestFit="1" customWidth="1"/>
    <col min="4625" max="4625" width="9.6640625" style="46" bestFit="1" customWidth="1"/>
    <col min="4626" max="4626" width="14.6640625" style="46" bestFit="1" customWidth="1"/>
    <col min="4627" max="4627" width="14.44140625" style="46" bestFit="1" customWidth="1"/>
    <col min="4628" max="4864" width="11.44140625" style="46"/>
    <col min="4865" max="4865" width="12" style="46" bestFit="1" customWidth="1"/>
    <col min="4866" max="4866" width="11.88671875" style="46" bestFit="1" customWidth="1"/>
    <col min="4867" max="4867" width="9" style="46" bestFit="1" customWidth="1"/>
    <col min="4868" max="4868" width="9.6640625" style="46" bestFit="1" customWidth="1"/>
    <col min="4869" max="4869" width="11.33203125" style="46" bestFit="1" customWidth="1"/>
    <col min="4870" max="4870" width="11.88671875" style="46" bestFit="1" customWidth="1"/>
    <col min="4871" max="4871" width="14.88671875" style="46" bestFit="1" customWidth="1"/>
    <col min="4872" max="4872" width="14.6640625" style="46" bestFit="1" customWidth="1"/>
    <col min="4873" max="4873" width="34" style="46" bestFit="1" customWidth="1"/>
    <col min="4874" max="4874" width="29.44140625" style="46" bestFit="1" customWidth="1"/>
    <col min="4875" max="4875" width="5.5546875" style="46" bestFit="1" customWidth="1"/>
    <col min="4876" max="4876" width="16.5546875" style="46" bestFit="1" customWidth="1"/>
    <col min="4877" max="4877" width="7" style="46" bestFit="1" customWidth="1"/>
    <col min="4878" max="4878" width="9.88671875" style="46" bestFit="1" customWidth="1"/>
    <col min="4879" max="4879" width="7" style="46" bestFit="1" customWidth="1"/>
    <col min="4880" max="4880" width="17" style="46" bestFit="1" customWidth="1"/>
    <col min="4881" max="4881" width="9.6640625" style="46" bestFit="1" customWidth="1"/>
    <col min="4882" max="4882" width="14.6640625" style="46" bestFit="1" customWidth="1"/>
    <col min="4883" max="4883" width="14.44140625" style="46" bestFit="1" customWidth="1"/>
    <col min="4884" max="5120" width="11.44140625" style="46"/>
    <col min="5121" max="5121" width="12" style="46" bestFit="1" customWidth="1"/>
    <col min="5122" max="5122" width="11.88671875" style="46" bestFit="1" customWidth="1"/>
    <col min="5123" max="5123" width="9" style="46" bestFit="1" customWidth="1"/>
    <col min="5124" max="5124" width="9.6640625" style="46" bestFit="1" customWidth="1"/>
    <col min="5125" max="5125" width="11.33203125" style="46" bestFit="1" customWidth="1"/>
    <col min="5126" max="5126" width="11.88671875" style="46" bestFit="1" customWidth="1"/>
    <col min="5127" max="5127" width="14.88671875" style="46" bestFit="1" customWidth="1"/>
    <col min="5128" max="5128" width="14.6640625" style="46" bestFit="1" customWidth="1"/>
    <col min="5129" max="5129" width="34" style="46" bestFit="1" customWidth="1"/>
    <col min="5130" max="5130" width="29.44140625" style="46" bestFit="1" customWidth="1"/>
    <col min="5131" max="5131" width="5.5546875" style="46" bestFit="1" customWidth="1"/>
    <col min="5132" max="5132" width="16.5546875" style="46" bestFit="1" customWidth="1"/>
    <col min="5133" max="5133" width="7" style="46" bestFit="1" customWidth="1"/>
    <col min="5134" max="5134" width="9.88671875" style="46" bestFit="1" customWidth="1"/>
    <col min="5135" max="5135" width="7" style="46" bestFit="1" customWidth="1"/>
    <col min="5136" max="5136" width="17" style="46" bestFit="1" customWidth="1"/>
    <col min="5137" max="5137" width="9.6640625" style="46" bestFit="1" customWidth="1"/>
    <col min="5138" max="5138" width="14.6640625" style="46" bestFit="1" customWidth="1"/>
    <col min="5139" max="5139" width="14.44140625" style="46" bestFit="1" customWidth="1"/>
    <col min="5140" max="5376" width="11.44140625" style="46"/>
    <col min="5377" max="5377" width="12" style="46" bestFit="1" customWidth="1"/>
    <col min="5378" max="5378" width="11.88671875" style="46" bestFit="1" customWidth="1"/>
    <col min="5379" max="5379" width="9" style="46" bestFit="1" customWidth="1"/>
    <col min="5380" max="5380" width="9.6640625" style="46" bestFit="1" customWidth="1"/>
    <col min="5381" max="5381" width="11.33203125" style="46" bestFit="1" customWidth="1"/>
    <col min="5382" max="5382" width="11.88671875" style="46" bestFit="1" customWidth="1"/>
    <col min="5383" max="5383" width="14.88671875" style="46" bestFit="1" customWidth="1"/>
    <col min="5384" max="5384" width="14.6640625" style="46" bestFit="1" customWidth="1"/>
    <col min="5385" max="5385" width="34" style="46" bestFit="1" customWidth="1"/>
    <col min="5386" max="5386" width="29.44140625" style="46" bestFit="1" customWidth="1"/>
    <col min="5387" max="5387" width="5.5546875" style="46" bestFit="1" customWidth="1"/>
    <col min="5388" max="5388" width="16.5546875" style="46" bestFit="1" customWidth="1"/>
    <col min="5389" max="5389" width="7" style="46" bestFit="1" customWidth="1"/>
    <col min="5390" max="5390" width="9.88671875" style="46" bestFit="1" customWidth="1"/>
    <col min="5391" max="5391" width="7" style="46" bestFit="1" customWidth="1"/>
    <col min="5392" max="5392" width="17" style="46" bestFit="1" customWidth="1"/>
    <col min="5393" max="5393" width="9.6640625" style="46" bestFit="1" customWidth="1"/>
    <col min="5394" max="5394" width="14.6640625" style="46" bestFit="1" customWidth="1"/>
    <col min="5395" max="5395" width="14.44140625" style="46" bestFit="1" customWidth="1"/>
    <col min="5396" max="5632" width="11.44140625" style="46"/>
    <col min="5633" max="5633" width="12" style="46" bestFit="1" customWidth="1"/>
    <col min="5634" max="5634" width="11.88671875" style="46" bestFit="1" customWidth="1"/>
    <col min="5635" max="5635" width="9" style="46" bestFit="1" customWidth="1"/>
    <col min="5636" max="5636" width="9.6640625" style="46" bestFit="1" customWidth="1"/>
    <col min="5637" max="5637" width="11.33203125" style="46" bestFit="1" customWidth="1"/>
    <col min="5638" max="5638" width="11.88671875" style="46" bestFit="1" customWidth="1"/>
    <col min="5639" max="5639" width="14.88671875" style="46" bestFit="1" customWidth="1"/>
    <col min="5640" max="5640" width="14.6640625" style="46" bestFit="1" customWidth="1"/>
    <col min="5641" max="5641" width="34" style="46" bestFit="1" customWidth="1"/>
    <col min="5642" max="5642" width="29.44140625" style="46" bestFit="1" customWidth="1"/>
    <col min="5643" max="5643" width="5.5546875" style="46" bestFit="1" customWidth="1"/>
    <col min="5644" max="5644" width="16.5546875" style="46" bestFit="1" customWidth="1"/>
    <col min="5645" max="5645" width="7" style="46" bestFit="1" customWidth="1"/>
    <col min="5646" max="5646" width="9.88671875" style="46" bestFit="1" customWidth="1"/>
    <col min="5647" max="5647" width="7" style="46" bestFit="1" customWidth="1"/>
    <col min="5648" max="5648" width="17" style="46" bestFit="1" customWidth="1"/>
    <col min="5649" max="5649" width="9.6640625" style="46" bestFit="1" customWidth="1"/>
    <col min="5650" max="5650" width="14.6640625" style="46" bestFit="1" customWidth="1"/>
    <col min="5651" max="5651" width="14.44140625" style="46" bestFit="1" customWidth="1"/>
    <col min="5652" max="5888" width="11.44140625" style="46"/>
    <col min="5889" max="5889" width="12" style="46" bestFit="1" customWidth="1"/>
    <col min="5890" max="5890" width="11.88671875" style="46" bestFit="1" customWidth="1"/>
    <col min="5891" max="5891" width="9" style="46" bestFit="1" customWidth="1"/>
    <col min="5892" max="5892" width="9.6640625" style="46" bestFit="1" customWidth="1"/>
    <col min="5893" max="5893" width="11.33203125" style="46" bestFit="1" customWidth="1"/>
    <col min="5894" max="5894" width="11.88671875" style="46" bestFit="1" customWidth="1"/>
    <col min="5895" max="5895" width="14.88671875" style="46" bestFit="1" customWidth="1"/>
    <col min="5896" max="5896" width="14.6640625" style="46" bestFit="1" customWidth="1"/>
    <col min="5897" max="5897" width="34" style="46" bestFit="1" customWidth="1"/>
    <col min="5898" max="5898" width="29.44140625" style="46" bestFit="1" customWidth="1"/>
    <col min="5899" max="5899" width="5.5546875" style="46" bestFit="1" customWidth="1"/>
    <col min="5900" max="5900" width="16.5546875" style="46" bestFit="1" customWidth="1"/>
    <col min="5901" max="5901" width="7" style="46" bestFit="1" customWidth="1"/>
    <col min="5902" max="5902" width="9.88671875" style="46" bestFit="1" customWidth="1"/>
    <col min="5903" max="5903" width="7" style="46" bestFit="1" customWidth="1"/>
    <col min="5904" max="5904" width="17" style="46" bestFit="1" customWidth="1"/>
    <col min="5905" max="5905" width="9.6640625" style="46" bestFit="1" customWidth="1"/>
    <col min="5906" max="5906" width="14.6640625" style="46" bestFit="1" customWidth="1"/>
    <col min="5907" max="5907" width="14.44140625" style="46" bestFit="1" customWidth="1"/>
    <col min="5908" max="6144" width="11.44140625" style="46"/>
    <col min="6145" max="6145" width="12" style="46" bestFit="1" customWidth="1"/>
    <col min="6146" max="6146" width="11.88671875" style="46" bestFit="1" customWidth="1"/>
    <col min="6147" max="6147" width="9" style="46" bestFit="1" customWidth="1"/>
    <col min="6148" max="6148" width="9.6640625" style="46" bestFit="1" customWidth="1"/>
    <col min="6149" max="6149" width="11.33203125" style="46" bestFit="1" customWidth="1"/>
    <col min="6150" max="6150" width="11.88671875" style="46" bestFit="1" customWidth="1"/>
    <col min="6151" max="6151" width="14.88671875" style="46" bestFit="1" customWidth="1"/>
    <col min="6152" max="6152" width="14.6640625" style="46" bestFit="1" customWidth="1"/>
    <col min="6153" max="6153" width="34" style="46" bestFit="1" customWidth="1"/>
    <col min="6154" max="6154" width="29.44140625" style="46" bestFit="1" customWidth="1"/>
    <col min="6155" max="6155" width="5.5546875" style="46" bestFit="1" customWidth="1"/>
    <col min="6156" max="6156" width="16.5546875" style="46" bestFit="1" customWidth="1"/>
    <col min="6157" max="6157" width="7" style="46" bestFit="1" customWidth="1"/>
    <col min="6158" max="6158" width="9.88671875" style="46" bestFit="1" customWidth="1"/>
    <col min="6159" max="6159" width="7" style="46" bestFit="1" customWidth="1"/>
    <col min="6160" max="6160" width="17" style="46" bestFit="1" customWidth="1"/>
    <col min="6161" max="6161" width="9.6640625" style="46" bestFit="1" customWidth="1"/>
    <col min="6162" max="6162" width="14.6640625" style="46" bestFit="1" customWidth="1"/>
    <col min="6163" max="6163" width="14.44140625" style="46" bestFit="1" customWidth="1"/>
    <col min="6164" max="6400" width="11.44140625" style="46"/>
    <col min="6401" max="6401" width="12" style="46" bestFit="1" customWidth="1"/>
    <col min="6402" max="6402" width="11.88671875" style="46" bestFit="1" customWidth="1"/>
    <col min="6403" max="6403" width="9" style="46" bestFit="1" customWidth="1"/>
    <col min="6404" max="6404" width="9.6640625" style="46" bestFit="1" customWidth="1"/>
    <col min="6405" max="6405" width="11.33203125" style="46" bestFit="1" customWidth="1"/>
    <col min="6406" max="6406" width="11.88671875" style="46" bestFit="1" customWidth="1"/>
    <col min="6407" max="6407" width="14.88671875" style="46" bestFit="1" customWidth="1"/>
    <col min="6408" max="6408" width="14.6640625" style="46" bestFit="1" customWidth="1"/>
    <col min="6409" max="6409" width="34" style="46" bestFit="1" customWidth="1"/>
    <col min="6410" max="6410" width="29.44140625" style="46" bestFit="1" customWidth="1"/>
    <col min="6411" max="6411" width="5.5546875" style="46" bestFit="1" customWidth="1"/>
    <col min="6412" max="6412" width="16.5546875" style="46" bestFit="1" customWidth="1"/>
    <col min="6413" max="6413" width="7" style="46" bestFit="1" customWidth="1"/>
    <col min="6414" max="6414" width="9.88671875" style="46" bestFit="1" customWidth="1"/>
    <col min="6415" max="6415" width="7" style="46" bestFit="1" customWidth="1"/>
    <col min="6416" max="6416" width="17" style="46" bestFit="1" customWidth="1"/>
    <col min="6417" max="6417" width="9.6640625" style="46" bestFit="1" customWidth="1"/>
    <col min="6418" max="6418" width="14.6640625" style="46" bestFit="1" customWidth="1"/>
    <col min="6419" max="6419" width="14.44140625" style="46" bestFit="1" customWidth="1"/>
    <col min="6420" max="6656" width="11.44140625" style="46"/>
    <col min="6657" max="6657" width="12" style="46" bestFit="1" customWidth="1"/>
    <col min="6658" max="6658" width="11.88671875" style="46" bestFit="1" customWidth="1"/>
    <col min="6659" max="6659" width="9" style="46" bestFit="1" customWidth="1"/>
    <col min="6660" max="6660" width="9.6640625" style="46" bestFit="1" customWidth="1"/>
    <col min="6661" max="6661" width="11.33203125" style="46" bestFit="1" customWidth="1"/>
    <col min="6662" max="6662" width="11.88671875" style="46" bestFit="1" customWidth="1"/>
    <col min="6663" max="6663" width="14.88671875" style="46" bestFit="1" customWidth="1"/>
    <col min="6664" max="6664" width="14.6640625" style="46" bestFit="1" customWidth="1"/>
    <col min="6665" max="6665" width="34" style="46" bestFit="1" customWidth="1"/>
    <col min="6666" max="6666" width="29.44140625" style="46" bestFit="1" customWidth="1"/>
    <col min="6667" max="6667" width="5.5546875" style="46" bestFit="1" customWidth="1"/>
    <col min="6668" max="6668" width="16.5546875" style="46" bestFit="1" customWidth="1"/>
    <col min="6669" max="6669" width="7" style="46" bestFit="1" customWidth="1"/>
    <col min="6670" max="6670" width="9.88671875" style="46" bestFit="1" customWidth="1"/>
    <col min="6671" max="6671" width="7" style="46" bestFit="1" customWidth="1"/>
    <col min="6672" max="6672" width="17" style="46" bestFit="1" customWidth="1"/>
    <col min="6673" max="6673" width="9.6640625" style="46" bestFit="1" customWidth="1"/>
    <col min="6674" max="6674" width="14.6640625" style="46" bestFit="1" customWidth="1"/>
    <col min="6675" max="6675" width="14.44140625" style="46" bestFit="1" customWidth="1"/>
    <col min="6676" max="6912" width="11.44140625" style="46"/>
    <col min="6913" max="6913" width="12" style="46" bestFit="1" customWidth="1"/>
    <col min="6914" max="6914" width="11.88671875" style="46" bestFit="1" customWidth="1"/>
    <col min="6915" max="6915" width="9" style="46" bestFit="1" customWidth="1"/>
    <col min="6916" max="6916" width="9.6640625" style="46" bestFit="1" customWidth="1"/>
    <col min="6917" max="6917" width="11.33203125" style="46" bestFit="1" customWidth="1"/>
    <col min="6918" max="6918" width="11.88671875" style="46" bestFit="1" customWidth="1"/>
    <col min="6919" max="6919" width="14.88671875" style="46" bestFit="1" customWidth="1"/>
    <col min="6920" max="6920" width="14.6640625" style="46" bestFit="1" customWidth="1"/>
    <col min="6921" max="6921" width="34" style="46" bestFit="1" customWidth="1"/>
    <col min="6922" max="6922" width="29.44140625" style="46" bestFit="1" customWidth="1"/>
    <col min="6923" max="6923" width="5.5546875" style="46" bestFit="1" customWidth="1"/>
    <col min="6924" max="6924" width="16.5546875" style="46" bestFit="1" customWidth="1"/>
    <col min="6925" max="6925" width="7" style="46" bestFit="1" customWidth="1"/>
    <col min="6926" max="6926" width="9.88671875" style="46" bestFit="1" customWidth="1"/>
    <col min="6927" max="6927" width="7" style="46" bestFit="1" customWidth="1"/>
    <col min="6928" max="6928" width="17" style="46" bestFit="1" customWidth="1"/>
    <col min="6929" max="6929" width="9.6640625" style="46" bestFit="1" customWidth="1"/>
    <col min="6930" max="6930" width="14.6640625" style="46" bestFit="1" customWidth="1"/>
    <col min="6931" max="6931" width="14.44140625" style="46" bestFit="1" customWidth="1"/>
    <col min="6932" max="7168" width="11.44140625" style="46"/>
    <col min="7169" max="7169" width="12" style="46" bestFit="1" customWidth="1"/>
    <col min="7170" max="7170" width="11.88671875" style="46" bestFit="1" customWidth="1"/>
    <col min="7171" max="7171" width="9" style="46" bestFit="1" customWidth="1"/>
    <col min="7172" max="7172" width="9.6640625" style="46" bestFit="1" customWidth="1"/>
    <col min="7173" max="7173" width="11.33203125" style="46" bestFit="1" customWidth="1"/>
    <col min="7174" max="7174" width="11.88671875" style="46" bestFit="1" customWidth="1"/>
    <col min="7175" max="7175" width="14.88671875" style="46" bestFit="1" customWidth="1"/>
    <col min="7176" max="7176" width="14.6640625" style="46" bestFit="1" customWidth="1"/>
    <col min="7177" max="7177" width="34" style="46" bestFit="1" customWidth="1"/>
    <col min="7178" max="7178" width="29.44140625" style="46" bestFit="1" customWidth="1"/>
    <col min="7179" max="7179" width="5.5546875" style="46" bestFit="1" customWidth="1"/>
    <col min="7180" max="7180" width="16.5546875" style="46" bestFit="1" customWidth="1"/>
    <col min="7181" max="7181" width="7" style="46" bestFit="1" customWidth="1"/>
    <col min="7182" max="7182" width="9.88671875" style="46" bestFit="1" customWidth="1"/>
    <col min="7183" max="7183" width="7" style="46" bestFit="1" customWidth="1"/>
    <col min="7184" max="7184" width="17" style="46" bestFit="1" customWidth="1"/>
    <col min="7185" max="7185" width="9.6640625" style="46" bestFit="1" customWidth="1"/>
    <col min="7186" max="7186" width="14.6640625" style="46" bestFit="1" customWidth="1"/>
    <col min="7187" max="7187" width="14.44140625" style="46" bestFit="1" customWidth="1"/>
    <col min="7188" max="7424" width="11.44140625" style="46"/>
    <col min="7425" max="7425" width="12" style="46" bestFit="1" customWidth="1"/>
    <col min="7426" max="7426" width="11.88671875" style="46" bestFit="1" customWidth="1"/>
    <col min="7427" max="7427" width="9" style="46" bestFit="1" customWidth="1"/>
    <col min="7428" max="7428" width="9.6640625" style="46" bestFit="1" customWidth="1"/>
    <col min="7429" max="7429" width="11.33203125" style="46" bestFit="1" customWidth="1"/>
    <col min="7430" max="7430" width="11.88671875" style="46" bestFit="1" customWidth="1"/>
    <col min="7431" max="7431" width="14.88671875" style="46" bestFit="1" customWidth="1"/>
    <col min="7432" max="7432" width="14.6640625" style="46" bestFit="1" customWidth="1"/>
    <col min="7433" max="7433" width="34" style="46" bestFit="1" customWidth="1"/>
    <col min="7434" max="7434" width="29.44140625" style="46" bestFit="1" customWidth="1"/>
    <col min="7435" max="7435" width="5.5546875" style="46" bestFit="1" customWidth="1"/>
    <col min="7436" max="7436" width="16.5546875" style="46" bestFit="1" customWidth="1"/>
    <col min="7437" max="7437" width="7" style="46" bestFit="1" customWidth="1"/>
    <col min="7438" max="7438" width="9.88671875" style="46" bestFit="1" customWidth="1"/>
    <col min="7439" max="7439" width="7" style="46" bestFit="1" customWidth="1"/>
    <col min="7440" max="7440" width="17" style="46" bestFit="1" customWidth="1"/>
    <col min="7441" max="7441" width="9.6640625" style="46" bestFit="1" customWidth="1"/>
    <col min="7442" max="7442" width="14.6640625" style="46" bestFit="1" customWidth="1"/>
    <col min="7443" max="7443" width="14.44140625" style="46" bestFit="1" customWidth="1"/>
    <col min="7444" max="7680" width="11.44140625" style="46"/>
    <col min="7681" max="7681" width="12" style="46" bestFit="1" customWidth="1"/>
    <col min="7682" max="7682" width="11.88671875" style="46" bestFit="1" customWidth="1"/>
    <col min="7683" max="7683" width="9" style="46" bestFit="1" customWidth="1"/>
    <col min="7684" max="7684" width="9.6640625" style="46" bestFit="1" customWidth="1"/>
    <col min="7685" max="7685" width="11.33203125" style="46" bestFit="1" customWidth="1"/>
    <col min="7686" max="7686" width="11.88671875" style="46" bestFit="1" customWidth="1"/>
    <col min="7687" max="7687" width="14.88671875" style="46" bestFit="1" customWidth="1"/>
    <col min="7688" max="7688" width="14.6640625" style="46" bestFit="1" customWidth="1"/>
    <col min="7689" max="7689" width="34" style="46" bestFit="1" customWidth="1"/>
    <col min="7690" max="7690" width="29.44140625" style="46" bestFit="1" customWidth="1"/>
    <col min="7691" max="7691" width="5.5546875" style="46" bestFit="1" customWidth="1"/>
    <col min="7692" max="7692" width="16.5546875" style="46" bestFit="1" customWidth="1"/>
    <col min="7693" max="7693" width="7" style="46" bestFit="1" customWidth="1"/>
    <col min="7694" max="7694" width="9.88671875" style="46" bestFit="1" customWidth="1"/>
    <col min="7695" max="7695" width="7" style="46" bestFit="1" customWidth="1"/>
    <col min="7696" max="7696" width="17" style="46" bestFit="1" customWidth="1"/>
    <col min="7697" max="7697" width="9.6640625" style="46" bestFit="1" customWidth="1"/>
    <col min="7698" max="7698" width="14.6640625" style="46" bestFit="1" customWidth="1"/>
    <col min="7699" max="7699" width="14.44140625" style="46" bestFit="1" customWidth="1"/>
    <col min="7700" max="7936" width="11.44140625" style="46"/>
    <col min="7937" max="7937" width="12" style="46" bestFit="1" customWidth="1"/>
    <col min="7938" max="7938" width="11.88671875" style="46" bestFit="1" customWidth="1"/>
    <col min="7939" max="7939" width="9" style="46" bestFit="1" customWidth="1"/>
    <col min="7940" max="7940" width="9.6640625" style="46" bestFit="1" customWidth="1"/>
    <col min="7941" max="7941" width="11.33203125" style="46" bestFit="1" customWidth="1"/>
    <col min="7942" max="7942" width="11.88671875" style="46" bestFit="1" customWidth="1"/>
    <col min="7943" max="7943" width="14.88671875" style="46" bestFit="1" customWidth="1"/>
    <col min="7944" max="7944" width="14.6640625" style="46" bestFit="1" customWidth="1"/>
    <col min="7945" max="7945" width="34" style="46" bestFit="1" customWidth="1"/>
    <col min="7946" max="7946" width="29.44140625" style="46" bestFit="1" customWidth="1"/>
    <col min="7947" max="7947" width="5.5546875" style="46" bestFit="1" customWidth="1"/>
    <col min="7948" max="7948" width="16.5546875" style="46" bestFit="1" customWidth="1"/>
    <col min="7949" max="7949" width="7" style="46" bestFit="1" customWidth="1"/>
    <col min="7950" max="7950" width="9.88671875" style="46" bestFit="1" customWidth="1"/>
    <col min="7951" max="7951" width="7" style="46" bestFit="1" customWidth="1"/>
    <col min="7952" max="7952" width="17" style="46" bestFit="1" customWidth="1"/>
    <col min="7953" max="7953" width="9.6640625" style="46" bestFit="1" customWidth="1"/>
    <col min="7954" max="7954" width="14.6640625" style="46" bestFit="1" customWidth="1"/>
    <col min="7955" max="7955" width="14.44140625" style="46" bestFit="1" customWidth="1"/>
    <col min="7956" max="8192" width="11.44140625" style="46"/>
    <col min="8193" max="8193" width="12" style="46" bestFit="1" customWidth="1"/>
    <col min="8194" max="8194" width="11.88671875" style="46" bestFit="1" customWidth="1"/>
    <col min="8195" max="8195" width="9" style="46" bestFit="1" customWidth="1"/>
    <col min="8196" max="8196" width="9.6640625" style="46" bestFit="1" customWidth="1"/>
    <col min="8197" max="8197" width="11.33203125" style="46" bestFit="1" customWidth="1"/>
    <col min="8198" max="8198" width="11.88671875" style="46" bestFit="1" customWidth="1"/>
    <col min="8199" max="8199" width="14.88671875" style="46" bestFit="1" customWidth="1"/>
    <col min="8200" max="8200" width="14.6640625" style="46" bestFit="1" customWidth="1"/>
    <col min="8201" max="8201" width="34" style="46" bestFit="1" customWidth="1"/>
    <col min="8202" max="8202" width="29.44140625" style="46" bestFit="1" customWidth="1"/>
    <col min="8203" max="8203" width="5.5546875" style="46" bestFit="1" customWidth="1"/>
    <col min="8204" max="8204" width="16.5546875" style="46" bestFit="1" customWidth="1"/>
    <col min="8205" max="8205" width="7" style="46" bestFit="1" customWidth="1"/>
    <col min="8206" max="8206" width="9.88671875" style="46" bestFit="1" customWidth="1"/>
    <col min="8207" max="8207" width="7" style="46" bestFit="1" customWidth="1"/>
    <col min="8208" max="8208" width="17" style="46" bestFit="1" customWidth="1"/>
    <col min="8209" max="8209" width="9.6640625" style="46" bestFit="1" customWidth="1"/>
    <col min="8210" max="8210" width="14.6640625" style="46" bestFit="1" customWidth="1"/>
    <col min="8211" max="8211" width="14.44140625" style="46" bestFit="1" customWidth="1"/>
    <col min="8212" max="8448" width="11.44140625" style="46"/>
    <col min="8449" max="8449" width="12" style="46" bestFit="1" customWidth="1"/>
    <col min="8450" max="8450" width="11.88671875" style="46" bestFit="1" customWidth="1"/>
    <col min="8451" max="8451" width="9" style="46" bestFit="1" customWidth="1"/>
    <col min="8452" max="8452" width="9.6640625" style="46" bestFit="1" customWidth="1"/>
    <col min="8453" max="8453" width="11.33203125" style="46" bestFit="1" customWidth="1"/>
    <col min="8454" max="8454" width="11.88671875" style="46" bestFit="1" customWidth="1"/>
    <col min="8455" max="8455" width="14.88671875" style="46" bestFit="1" customWidth="1"/>
    <col min="8456" max="8456" width="14.6640625" style="46" bestFit="1" customWidth="1"/>
    <col min="8457" max="8457" width="34" style="46" bestFit="1" customWidth="1"/>
    <col min="8458" max="8458" width="29.44140625" style="46" bestFit="1" customWidth="1"/>
    <col min="8459" max="8459" width="5.5546875" style="46" bestFit="1" customWidth="1"/>
    <col min="8460" max="8460" width="16.5546875" style="46" bestFit="1" customWidth="1"/>
    <col min="8461" max="8461" width="7" style="46" bestFit="1" customWidth="1"/>
    <col min="8462" max="8462" width="9.88671875" style="46" bestFit="1" customWidth="1"/>
    <col min="8463" max="8463" width="7" style="46" bestFit="1" customWidth="1"/>
    <col min="8464" max="8464" width="17" style="46" bestFit="1" customWidth="1"/>
    <col min="8465" max="8465" width="9.6640625" style="46" bestFit="1" customWidth="1"/>
    <col min="8466" max="8466" width="14.6640625" style="46" bestFit="1" customWidth="1"/>
    <col min="8467" max="8467" width="14.44140625" style="46" bestFit="1" customWidth="1"/>
    <col min="8468" max="8704" width="11.44140625" style="46"/>
    <col min="8705" max="8705" width="12" style="46" bestFit="1" customWidth="1"/>
    <col min="8706" max="8706" width="11.88671875" style="46" bestFit="1" customWidth="1"/>
    <col min="8707" max="8707" width="9" style="46" bestFit="1" customWidth="1"/>
    <col min="8708" max="8708" width="9.6640625" style="46" bestFit="1" customWidth="1"/>
    <col min="8709" max="8709" width="11.33203125" style="46" bestFit="1" customWidth="1"/>
    <col min="8710" max="8710" width="11.88671875" style="46" bestFit="1" customWidth="1"/>
    <col min="8711" max="8711" width="14.88671875" style="46" bestFit="1" customWidth="1"/>
    <col min="8712" max="8712" width="14.6640625" style="46" bestFit="1" customWidth="1"/>
    <col min="8713" max="8713" width="34" style="46" bestFit="1" customWidth="1"/>
    <col min="8714" max="8714" width="29.44140625" style="46" bestFit="1" customWidth="1"/>
    <col min="8715" max="8715" width="5.5546875" style="46" bestFit="1" customWidth="1"/>
    <col min="8716" max="8716" width="16.5546875" style="46" bestFit="1" customWidth="1"/>
    <col min="8717" max="8717" width="7" style="46" bestFit="1" customWidth="1"/>
    <col min="8718" max="8718" width="9.88671875" style="46" bestFit="1" customWidth="1"/>
    <col min="8719" max="8719" width="7" style="46" bestFit="1" customWidth="1"/>
    <col min="8720" max="8720" width="17" style="46" bestFit="1" customWidth="1"/>
    <col min="8721" max="8721" width="9.6640625" style="46" bestFit="1" customWidth="1"/>
    <col min="8722" max="8722" width="14.6640625" style="46" bestFit="1" customWidth="1"/>
    <col min="8723" max="8723" width="14.44140625" style="46" bestFit="1" customWidth="1"/>
    <col min="8724" max="8960" width="11.44140625" style="46"/>
    <col min="8961" max="8961" width="12" style="46" bestFit="1" customWidth="1"/>
    <col min="8962" max="8962" width="11.88671875" style="46" bestFit="1" customWidth="1"/>
    <col min="8963" max="8963" width="9" style="46" bestFit="1" customWidth="1"/>
    <col min="8964" max="8964" width="9.6640625" style="46" bestFit="1" customWidth="1"/>
    <col min="8965" max="8965" width="11.33203125" style="46" bestFit="1" customWidth="1"/>
    <col min="8966" max="8966" width="11.88671875" style="46" bestFit="1" customWidth="1"/>
    <col min="8967" max="8967" width="14.88671875" style="46" bestFit="1" customWidth="1"/>
    <col min="8968" max="8968" width="14.6640625" style="46" bestFit="1" customWidth="1"/>
    <col min="8969" max="8969" width="34" style="46" bestFit="1" customWidth="1"/>
    <col min="8970" max="8970" width="29.44140625" style="46" bestFit="1" customWidth="1"/>
    <col min="8971" max="8971" width="5.5546875" style="46" bestFit="1" customWidth="1"/>
    <col min="8972" max="8972" width="16.5546875" style="46" bestFit="1" customWidth="1"/>
    <col min="8973" max="8973" width="7" style="46" bestFit="1" customWidth="1"/>
    <col min="8974" max="8974" width="9.88671875" style="46" bestFit="1" customWidth="1"/>
    <col min="8975" max="8975" width="7" style="46" bestFit="1" customWidth="1"/>
    <col min="8976" max="8976" width="17" style="46" bestFit="1" customWidth="1"/>
    <col min="8977" max="8977" width="9.6640625" style="46" bestFit="1" customWidth="1"/>
    <col min="8978" max="8978" width="14.6640625" style="46" bestFit="1" customWidth="1"/>
    <col min="8979" max="8979" width="14.44140625" style="46" bestFit="1" customWidth="1"/>
    <col min="8980" max="9216" width="11.44140625" style="46"/>
    <col min="9217" max="9217" width="12" style="46" bestFit="1" customWidth="1"/>
    <col min="9218" max="9218" width="11.88671875" style="46" bestFit="1" customWidth="1"/>
    <col min="9219" max="9219" width="9" style="46" bestFit="1" customWidth="1"/>
    <col min="9220" max="9220" width="9.6640625" style="46" bestFit="1" customWidth="1"/>
    <col min="9221" max="9221" width="11.33203125" style="46" bestFit="1" customWidth="1"/>
    <col min="9222" max="9222" width="11.88671875" style="46" bestFit="1" customWidth="1"/>
    <col min="9223" max="9223" width="14.88671875" style="46" bestFit="1" customWidth="1"/>
    <col min="9224" max="9224" width="14.6640625" style="46" bestFit="1" customWidth="1"/>
    <col min="9225" max="9225" width="34" style="46" bestFit="1" customWidth="1"/>
    <col min="9226" max="9226" width="29.44140625" style="46" bestFit="1" customWidth="1"/>
    <col min="9227" max="9227" width="5.5546875" style="46" bestFit="1" customWidth="1"/>
    <col min="9228" max="9228" width="16.5546875" style="46" bestFit="1" customWidth="1"/>
    <col min="9229" max="9229" width="7" style="46" bestFit="1" customWidth="1"/>
    <col min="9230" max="9230" width="9.88671875" style="46" bestFit="1" customWidth="1"/>
    <col min="9231" max="9231" width="7" style="46" bestFit="1" customWidth="1"/>
    <col min="9232" max="9232" width="17" style="46" bestFit="1" customWidth="1"/>
    <col min="9233" max="9233" width="9.6640625" style="46" bestFit="1" customWidth="1"/>
    <col min="9234" max="9234" width="14.6640625" style="46" bestFit="1" customWidth="1"/>
    <col min="9235" max="9235" width="14.44140625" style="46" bestFit="1" customWidth="1"/>
    <col min="9236" max="9472" width="11.44140625" style="46"/>
    <col min="9473" max="9473" width="12" style="46" bestFit="1" customWidth="1"/>
    <col min="9474" max="9474" width="11.88671875" style="46" bestFit="1" customWidth="1"/>
    <col min="9475" max="9475" width="9" style="46" bestFit="1" customWidth="1"/>
    <col min="9476" max="9476" width="9.6640625" style="46" bestFit="1" customWidth="1"/>
    <col min="9477" max="9477" width="11.33203125" style="46" bestFit="1" customWidth="1"/>
    <col min="9478" max="9478" width="11.88671875" style="46" bestFit="1" customWidth="1"/>
    <col min="9479" max="9479" width="14.88671875" style="46" bestFit="1" customWidth="1"/>
    <col min="9480" max="9480" width="14.6640625" style="46" bestFit="1" customWidth="1"/>
    <col min="9481" max="9481" width="34" style="46" bestFit="1" customWidth="1"/>
    <col min="9482" max="9482" width="29.44140625" style="46" bestFit="1" customWidth="1"/>
    <col min="9483" max="9483" width="5.5546875" style="46" bestFit="1" customWidth="1"/>
    <col min="9484" max="9484" width="16.5546875" style="46" bestFit="1" customWidth="1"/>
    <col min="9485" max="9485" width="7" style="46" bestFit="1" customWidth="1"/>
    <col min="9486" max="9486" width="9.88671875" style="46" bestFit="1" customWidth="1"/>
    <col min="9487" max="9487" width="7" style="46" bestFit="1" customWidth="1"/>
    <col min="9488" max="9488" width="17" style="46" bestFit="1" customWidth="1"/>
    <col min="9489" max="9489" width="9.6640625" style="46" bestFit="1" customWidth="1"/>
    <col min="9490" max="9490" width="14.6640625" style="46" bestFit="1" customWidth="1"/>
    <col min="9491" max="9491" width="14.44140625" style="46" bestFit="1" customWidth="1"/>
    <col min="9492" max="9728" width="11.44140625" style="46"/>
    <col min="9729" max="9729" width="12" style="46" bestFit="1" customWidth="1"/>
    <col min="9730" max="9730" width="11.88671875" style="46" bestFit="1" customWidth="1"/>
    <col min="9731" max="9731" width="9" style="46" bestFit="1" customWidth="1"/>
    <col min="9732" max="9732" width="9.6640625" style="46" bestFit="1" customWidth="1"/>
    <col min="9733" max="9733" width="11.33203125" style="46" bestFit="1" customWidth="1"/>
    <col min="9734" max="9734" width="11.88671875" style="46" bestFit="1" customWidth="1"/>
    <col min="9735" max="9735" width="14.88671875" style="46" bestFit="1" customWidth="1"/>
    <col min="9736" max="9736" width="14.6640625" style="46" bestFit="1" customWidth="1"/>
    <col min="9737" max="9737" width="34" style="46" bestFit="1" customWidth="1"/>
    <col min="9738" max="9738" width="29.44140625" style="46" bestFit="1" customWidth="1"/>
    <col min="9739" max="9739" width="5.5546875" style="46" bestFit="1" customWidth="1"/>
    <col min="9740" max="9740" width="16.5546875" style="46" bestFit="1" customWidth="1"/>
    <col min="9741" max="9741" width="7" style="46" bestFit="1" customWidth="1"/>
    <col min="9742" max="9742" width="9.88671875" style="46" bestFit="1" customWidth="1"/>
    <col min="9743" max="9743" width="7" style="46" bestFit="1" customWidth="1"/>
    <col min="9744" max="9744" width="17" style="46" bestFit="1" customWidth="1"/>
    <col min="9745" max="9745" width="9.6640625" style="46" bestFit="1" customWidth="1"/>
    <col min="9746" max="9746" width="14.6640625" style="46" bestFit="1" customWidth="1"/>
    <col min="9747" max="9747" width="14.44140625" style="46" bestFit="1" customWidth="1"/>
    <col min="9748" max="9984" width="11.44140625" style="46"/>
    <col min="9985" max="9985" width="12" style="46" bestFit="1" customWidth="1"/>
    <col min="9986" max="9986" width="11.88671875" style="46" bestFit="1" customWidth="1"/>
    <col min="9987" max="9987" width="9" style="46" bestFit="1" customWidth="1"/>
    <col min="9988" max="9988" width="9.6640625" style="46" bestFit="1" customWidth="1"/>
    <col min="9989" max="9989" width="11.33203125" style="46" bestFit="1" customWidth="1"/>
    <col min="9990" max="9990" width="11.88671875" style="46" bestFit="1" customWidth="1"/>
    <col min="9991" max="9991" width="14.88671875" style="46" bestFit="1" customWidth="1"/>
    <col min="9992" max="9992" width="14.6640625" style="46" bestFit="1" customWidth="1"/>
    <col min="9993" max="9993" width="34" style="46" bestFit="1" customWidth="1"/>
    <col min="9994" max="9994" width="29.44140625" style="46" bestFit="1" customWidth="1"/>
    <col min="9995" max="9995" width="5.5546875" style="46" bestFit="1" customWidth="1"/>
    <col min="9996" max="9996" width="16.5546875" style="46" bestFit="1" customWidth="1"/>
    <col min="9997" max="9997" width="7" style="46" bestFit="1" customWidth="1"/>
    <col min="9998" max="9998" width="9.88671875" style="46" bestFit="1" customWidth="1"/>
    <col min="9999" max="9999" width="7" style="46" bestFit="1" customWidth="1"/>
    <col min="10000" max="10000" width="17" style="46" bestFit="1" customWidth="1"/>
    <col min="10001" max="10001" width="9.6640625" style="46" bestFit="1" customWidth="1"/>
    <col min="10002" max="10002" width="14.6640625" style="46" bestFit="1" customWidth="1"/>
    <col min="10003" max="10003" width="14.44140625" style="46" bestFit="1" customWidth="1"/>
    <col min="10004" max="10240" width="11.44140625" style="46"/>
    <col min="10241" max="10241" width="12" style="46" bestFit="1" customWidth="1"/>
    <col min="10242" max="10242" width="11.88671875" style="46" bestFit="1" customWidth="1"/>
    <col min="10243" max="10243" width="9" style="46" bestFit="1" customWidth="1"/>
    <col min="10244" max="10244" width="9.6640625" style="46" bestFit="1" customWidth="1"/>
    <col min="10245" max="10245" width="11.33203125" style="46" bestFit="1" customWidth="1"/>
    <col min="10246" max="10246" width="11.88671875" style="46" bestFit="1" customWidth="1"/>
    <col min="10247" max="10247" width="14.88671875" style="46" bestFit="1" customWidth="1"/>
    <col min="10248" max="10248" width="14.6640625" style="46" bestFit="1" customWidth="1"/>
    <col min="10249" max="10249" width="34" style="46" bestFit="1" customWidth="1"/>
    <col min="10250" max="10250" width="29.44140625" style="46" bestFit="1" customWidth="1"/>
    <col min="10251" max="10251" width="5.5546875" style="46" bestFit="1" customWidth="1"/>
    <col min="10252" max="10252" width="16.5546875" style="46" bestFit="1" customWidth="1"/>
    <col min="10253" max="10253" width="7" style="46" bestFit="1" customWidth="1"/>
    <col min="10254" max="10254" width="9.88671875" style="46" bestFit="1" customWidth="1"/>
    <col min="10255" max="10255" width="7" style="46" bestFit="1" customWidth="1"/>
    <col min="10256" max="10256" width="17" style="46" bestFit="1" customWidth="1"/>
    <col min="10257" max="10257" width="9.6640625" style="46" bestFit="1" customWidth="1"/>
    <col min="10258" max="10258" width="14.6640625" style="46" bestFit="1" customWidth="1"/>
    <col min="10259" max="10259" width="14.44140625" style="46" bestFit="1" customWidth="1"/>
    <col min="10260" max="10496" width="11.44140625" style="46"/>
    <col min="10497" max="10497" width="12" style="46" bestFit="1" customWidth="1"/>
    <col min="10498" max="10498" width="11.88671875" style="46" bestFit="1" customWidth="1"/>
    <col min="10499" max="10499" width="9" style="46" bestFit="1" customWidth="1"/>
    <col min="10500" max="10500" width="9.6640625" style="46" bestFit="1" customWidth="1"/>
    <col min="10501" max="10501" width="11.33203125" style="46" bestFit="1" customWidth="1"/>
    <col min="10502" max="10502" width="11.88671875" style="46" bestFit="1" customWidth="1"/>
    <col min="10503" max="10503" width="14.88671875" style="46" bestFit="1" customWidth="1"/>
    <col min="10504" max="10504" width="14.6640625" style="46" bestFit="1" customWidth="1"/>
    <col min="10505" max="10505" width="34" style="46" bestFit="1" customWidth="1"/>
    <col min="10506" max="10506" width="29.44140625" style="46" bestFit="1" customWidth="1"/>
    <col min="10507" max="10507" width="5.5546875" style="46" bestFit="1" customWidth="1"/>
    <col min="10508" max="10508" width="16.5546875" style="46" bestFit="1" customWidth="1"/>
    <col min="10509" max="10509" width="7" style="46" bestFit="1" customWidth="1"/>
    <col min="10510" max="10510" width="9.88671875" style="46" bestFit="1" customWidth="1"/>
    <col min="10511" max="10511" width="7" style="46" bestFit="1" customWidth="1"/>
    <col min="10512" max="10512" width="17" style="46" bestFit="1" customWidth="1"/>
    <col min="10513" max="10513" width="9.6640625" style="46" bestFit="1" customWidth="1"/>
    <col min="10514" max="10514" width="14.6640625" style="46" bestFit="1" customWidth="1"/>
    <col min="10515" max="10515" width="14.44140625" style="46" bestFit="1" customWidth="1"/>
    <col min="10516" max="10752" width="11.44140625" style="46"/>
    <col min="10753" max="10753" width="12" style="46" bestFit="1" customWidth="1"/>
    <col min="10754" max="10754" width="11.88671875" style="46" bestFit="1" customWidth="1"/>
    <col min="10755" max="10755" width="9" style="46" bestFit="1" customWidth="1"/>
    <col min="10756" max="10756" width="9.6640625" style="46" bestFit="1" customWidth="1"/>
    <col min="10757" max="10757" width="11.33203125" style="46" bestFit="1" customWidth="1"/>
    <col min="10758" max="10758" width="11.88671875" style="46" bestFit="1" customWidth="1"/>
    <col min="10759" max="10759" width="14.88671875" style="46" bestFit="1" customWidth="1"/>
    <col min="10760" max="10760" width="14.6640625" style="46" bestFit="1" customWidth="1"/>
    <col min="10761" max="10761" width="34" style="46" bestFit="1" customWidth="1"/>
    <col min="10762" max="10762" width="29.44140625" style="46" bestFit="1" customWidth="1"/>
    <col min="10763" max="10763" width="5.5546875" style="46" bestFit="1" customWidth="1"/>
    <col min="10764" max="10764" width="16.5546875" style="46" bestFit="1" customWidth="1"/>
    <col min="10765" max="10765" width="7" style="46" bestFit="1" customWidth="1"/>
    <col min="10766" max="10766" width="9.88671875" style="46" bestFit="1" customWidth="1"/>
    <col min="10767" max="10767" width="7" style="46" bestFit="1" customWidth="1"/>
    <col min="10768" max="10768" width="17" style="46" bestFit="1" customWidth="1"/>
    <col min="10769" max="10769" width="9.6640625" style="46" bestFit="1" customWidth="1"/>
    <col min="10770" max="10770" width="14.6640625" style="46" bestFit="1" customWidth="1"/>
    <col min="10771" max="10771" width="14.44140625" style="46" bestFit="1" customWidth="1"/>
    <col min="10772" max="11008" width="11.44140625" style="46"/>
    <col min="11009" max="11009" width="12" style="46" bestFit="1" customWidth="1"/>
    <col min="11010" max="11010" width="11.88671875" style="46" bestFit="1" customWidth="1"/>
    <col min="11011" max="11011" width="9" style="46" bestFit="1" customWidth="1"/>
    <col min="11012" max="11012" width="9.6640625" style="46" bestFit="1" customWidth="1"/>
    <col min="11013" max="11013" width="11.33203125" style="46" bestFit="1" customWidth="1"/>
    <col min="11014" max="11014" width="11.88671875" style="46" bestFit="1" customWidth="1"/>
    <col min="11015" max="11015" width="14.88671875" style="46" bestFit="1" customWidth="1"/>
    <col min="11016" max="11016" width="14.6640625" style="46" bestFit="1" customWidth="1"/>
    <col min="11017" max="11017" width="34" style="46" bestFit="1" customWidth="1"/>
    <col min="11018" max="11018" width="29.44140625" style="46" bestFit="1" customWidth="1"/>
    <col min="11019" max="11019" width="5.5546875" style="46" bestFit="1" customWidth="1"/>
    <col min="11020" max="11020" width="16.5546875" style="46" bestFit="1" customWidth="1"/>
    <col min="11021" max="11021" width="7" style="46" bestFit="1" customWidth="1"/>
    <col min="11022" max="11022" width="9.88671875" style="46" bestFit="1" customWidth="1"/>
    <col min="11023" max="11023" width="7" style="46" bestFit="1" customWidth="1"/>
    <col min="11024" max="11024" width="17" style="46" bestFit="1" customWidth="1"/>
    <col min="11025" max="11025" width="9.6640625" style="46" bestFit="1" customWidth="1"/>
    <col min="11026" max="11026" width="14.6640625" style="46" bestFit="1" customWidth="1"/>
    <col min="11027" max="11027" width="14.44140625" style="46" bestFit="1" customWidth="1"/>
    <col min="11028" max="11264" width="11.44140625" style="46"/>
    <col min="11265" max="11265" width="12" style="46" bestFit="1" customWidth="1"/>
    <col min="11266" max="11266" width="11.88671875" style="46" bestFit="1" customWidth="1"/>
    <col min="11267" max="11267" width="9" style="46" bestFit="1" customWidth="1"/>
    <col min="11268" max="11268" width="9.6640625" style="46" bestFit="1" customWidth="1"/>
    <col min="11269" max="11269" width="11.33203125" style="46" bestFit="1" customWidth="1"/>
    <col min="11270" max="11270" width="11.88671875" style="46" bestFit="1" customWidth="1"/>
    <col min="11271" max="11271" width="14.88671875" style="46" bestFit="1" customWidth="1"/>
    <col min="11272" max="11272" width="14.6640625" style="46" bestFit="1" customWidth="1"/>
    <col min="11273" max="11273" width="34" style="46" bestFit="1" customWidth="1"/>
    <col min="11274" max="11274" width="29.44140625" style="46" bestFit="1" customWidth="1"/>
    <col min="11275" max="11275" width="5.5546875" style="46" bestFit="1" customWidth="1"/>
    <col min="11276" max="11276" width="16.5546875" style="46" bestFit="1" customWidth="1"/>
    <col min="11277" max="11277" width="7" style="46" bestFit="1" customWidth="1"/>
    <col min="11278" max="11278" width="9.88671875" style="46" bestFit="1" customWidth="1"/>
    <col min="11279" max="11279" width="7" style="46" bestFit="1" customWidth="1"/>
    <col min="11280" max="11280" width="17" style="46" bestFit="1" customWidth="1"/>
    <col min="11281" max="11281" width="9.6640625" style="46" bestFit="1" customWidth="1"/>
    <col min="11282" max="11282" width="14.6640625" style="46" bestFit="1" customWidth="1"/>
    <col min="11283" max="11283" width="14.44140625" style="46" bestFit="1" customWidth="1"/>
    <col min="11284" max="11520" width="11.44140625" style="46"/>
    <col min="11521" max="11521" width="12" style="46" bestFit="1" customWidth="1"/>
    <col min="11522" max="11522" width="11.88671875" style="46" bestFit="1" customWidth="1"/>
    <col min="11523" max="11523" width="9" style="46" bestFit="1" customWidth="1"/>
    <col min="11524" max="11524" width="9.6640625" style="46" bestFit="1" customWidth="1"/>
    <col min="11525" max="11525" width="11.33203125" style="46" bestFit="1" customWidth="1"/>
    <col min="11526" max="11526" width="11.88671875" style="46" bestFit="1" customWidth="1"/>
    <col min="11527" max="11527" width="14.88671875" style="46" bestFit="1" customWidth="1"/>
    <col min="11528" max="11528" width="14.6640625" style="46" bestFit="1" customWidth="1"/>
    <col min="11529" max="11529" width="34" style="46" bestFit="1" customWidth="1"/>
    <col min="11530" max="11530" width="29.44140625" style="46" bestFit="1" customWidth="1"/>
    <col min="11531" max="11531" width="5.5546875" style="46" bestFit="1" customWidth="1"/>
    <col min="11532" max="11532" width="16.5546875" style="46" bestFit="1" customWidth="1"/>
    <col min="11533" max="11533" width="7" style="46" bestFit="1" customWidth="1"/>
    <col min="11534" max="11534" width="9.88671875" style="46" bestFit="1" customWidth="1"/>
    <col min="11535" max="11535" width="7" style="46" bestFit="1" customWidth="1"/>
    <col min="11536" max="11536" width="17" style="46" bestFit="1" customWidth="1"/>
    <col min="11537" max="11537" width="9.6640625" style="46" bestFit="1" customWidth="1"/>
    <col min="11538" max="11538" width="14.6640625" style="46" bestFit="1" customWidth="1"/>
    <col min="11539" max="11539" width="14.44140625" style="46" bestFit="1" customWidth="1"/>
    <col min="11540" max="11776" width="11.44140625" style="46"/>
    <col min="11777" max="11777" width="12" style="46" bestFit="1" customWidth="1"/>
    <col min="11778" max="11778" width="11.88671875" style="46" bestFit="1" customWidth="1"/>
    <col min="11779" max="11779" width="9" style="46" bestFit="1" customWidth="1"/>
    <col min="11780" max="11780" width="9.6640625" style="46" bestFit="1" customWidth="1"/>
    <col min="11781" max="11781" width="11.33203125" style="46" bestFit="1" customWidth="1"/>
    <col min="11782" max="11782" width="11.88671875" style="46" bestFit="1" customWidth="1"/>
    <col min="11783" max="11783" width="14.88671875" style="46" bestFit="1" customWidth="1"/>
    <col min="11784" max="11784" width="14.6640625" style="46" bestFit="1" customWidth="1"/>
    <col min="11785" max="11785" width="34" style="46" bestFit="1" customWidth="1"/>
    <col min="11786" max="11786" width="29.44140625" style="46" bestFit="1" customWidth="1"/>
    <col min="11787" max="11787" width="5.5546875" style="46" bestFit="1" customWidth="1"/>
    <col min="11788" max="11788" width="16.5546875" style="46" bestFit="1" customWidth="1"/>
    <col min="11789" max="11789" width="7" style="46" bestFit="1" customWidth="1"/>
    <col min="11790" max="11790" width="9.88671875" style="46" bestFit="1" customWidth="1"/>
    <col min="11791" max="11791" width="7" style="46" bestFit="1" customWidth="1"/>
    <col min="11792" max="11792" width="17" style="46" bestFit="1" customWidth="1"/>
    <col min="11793" max="11793" width="9.6640625" style="46" bestFit="1" customWidth="1"/>
    <col min="11794" max="11794" width="14.6640625" style="46" bestFit="1" customWidth="1"/>
    <col min="11795" max="11795" width="14.44140625" style="46" bestFit="1" customWidth="1"/>
    <col min="11796" max="12032" width="11.44140625" style="46"/>
    <col min="12033" max="12033" width="12" style="46" bestFit="1" customWidth="1"/>
    <col min="12034" max="12034" width="11.88671875" style="46" bestFit="1" customWidth="1"/>
    <col min="12035" max="12035" width="9" style="46" bestFit="1" customWidth="1"/>
    <col min="12036" max="12036" width="9.6640625" style="46" bestFit="1" customWidth="1"/>
    <col min="12037" max="12037" width="11.33203125" style="46" bestFit="1" customWidth="1"/>
    <col min="12038" max="12038" width="11.88671875" style="46" bestFit="1" customWidth="1"/>
    <col min="12039" max="12039" width="14.88671875" style="46" bestFit="1" customWidth="1"/>
    <col min="12040" max="12040" width="14.6640625" style="46" bestFit="1" customWidth="1"/>
    <col min="12041" max="12041" width="34" style="46" bestFit="1" customWidth="1"/>
    <col min="12042" max="12042" width="29.44140625" style="46" bestFit="1" customWidth="1"/>
    <col min="12043" max="12043" width="5.5546875" style="46" bestFit="1" customWidth="1"/>
    <col min="12044" max="12044" width="16.5546875" style="46" bestFit="1" customWidth="1"/>
    <col min="12045" max="12045" width="7" style="46" bestFit="1" customWidth="1"/>
    <col min="12046" max="12046" width="9.88671875" style="46" bestFit="1" customWidth="1"/>
    <col min="12047" max="12047" width="7" style="46" bestFit="1" customWidth="1"/>
    <col min="12048" max="12048" width="17" style="46" bestFit="1" customWidth="1"/>
    <col min="12049" max="12049" width="9.6640625" style="46" bestFit="1" customWidth="1"/>
    <col min="12050" max="12050" width="14.6640625" style="46" bestFit="1" customWidth="1"/>
    <col min="12051" max="12051" width="14.44140625" style="46" bestFit="1" customWidth="1"/>
    <col min="12052" max="12288" width="11.44140625" style="46"/>
    <col min="12289" max="12289" width="12" style="46" bestFit="1" customWidth="1"/>
    <col min="12290" max="12290" width="11.88671875" style="46" bestFit="1" customWidth="1"/>
    <col min="12291" max="12291" width="9" style="46" bestFit="1" customWidth="1"/>
    <col min="12292" max="12292" width="9.6640625" style="46" bestFit="1" customWidth="1"/>
    <col min="12293" max="12293" width="11.33203125" style="46" bestFit="1" customWidth="1"/>
    <col min="12294" max="12294" width="11.88671875" style="46" bestFit="1" customWidth="1"/>
    <col min="12295" max="12295" width="14.88671875" style="46" bestFit="1" customWidth="1"/>
    <col min="12296" max="12296" width="14.6640625" style="46" bestFit="1" customWidth="1"/>
    <col min="12297" max="12297" width="34" style="46" bestFit="1" customWidth="1"/>
    <col min="12298" max="12298" width="29.44140625" style="46" bestFit="1" customWidth="1"/>
    <col min="12299" max="12299" width="5.5546875" style="46" bestFit="1" customWidth="1"/>
    <col min="12300" max="12300" width="16.5546875" style="46" bestFit="1" customWidth="1"/>
    <col min="12301" max="12301" width="7" style="46" bestFit="1" customWidth="1"/>
    <col min="12302" max="12302" width="9.88671875" style="46" bestFit="1" customWidth="1"/>
    <col min="12303" max="12303" width="7" style="46" bestFit="1" customWidth="1"/>
    <col min="12304" max="12304" width="17" style="46" bestFit="1" customWidth="1"/>
    <col min="12305" max="12305" width="9.6640625" style="46" bestFit="1" customWidth="1"/>
    <col min="12306" max="12306" width="14.6640625" style="46" bestFit="1" customWidth="1"/>
    <col min="12307" max="12307" width="14.44140625" style="46" bestFit="1" customWidth="1"/>
    <col min="12308" max="12544" width="11.44140625" style="46"/>
    <col min="12545" max="12545" width="12" style="46" bestFit="1" customWidth="1"/>
    <col min="12546" max="12546" width="11.88671875" style="46" bestFit="1" customWidth="1"/>
    <col min="12547" max="12547" width="9" style="46" bestFit="1" customWidth="1"/>
    <col min="12548" max="12548" width="9.6640625" style="46" bestFit="1" customWidth="1"/>
    <col min="12549" max="12549" width="11.33203125" style="46" bestFit="1" customWidth="1"/>
    <col min="12550" max="12550" width="11.88671875" style="46" bestFit="1" customWidth="1"/>
    <col min="12551" max="12551" width="14.88671875" style="46" bestFit="1" customWidth="1"/>
    <col min="12552" max="12552" width="14.6640625" style="46" bestFit="1" customWidth="1"/>
    <col min="12553" max="12553" width="34" style="46" bestFit="1" customWidth="1"/>
    <col min="12554" max="12554" width="29.44140625" style="46" bestFit="1" customWidth="1"/>
    <col min="12555" max="12555" width="5.5546875" style="46" bestFit="1" customWidth="1"/>
    <col min="12556" max="12556" width="16.5546875" style="46" bestFit="1" customWidth="1"/>
    <col min="12557" max="12557" width="7" style="46" bestFit="1" customWidth="1"/>
    <col min="12558" max="12558" width="9.88671875" style="46" bestFit="1" customWidth="1"/>
    <col min="12559" max="12559" width="7" style="46" bestFit="1" customWidth="1"/>
    <col min="12560" max="12560" width="17" style="46" bestFit="1" customWidth="1"/>
    <col min="12561" max="12561" width="9.6640625" style="46" bestFit="1" customWidth="1"/>
    <col min="12562" max="12562" width="14.6640625" style="46" bestFit="1" customWidth="1"/>
    <col min="12563" max="12563" width="14.44140625" style="46" bestFit="1" customWidth="1"/>
    <col min="12564" max="12800" width="11.44140625" style="46"/>
    <col min="12801" max="12801" width="12" style="46" bestFit="1" customWidth="1"/>
    <col min="12802" max="12802" width="11.88671875" style="46" bestFit="1" customWidth="1"/>
    <col min="12803" max="12803" width="9" style="46" bestFit="1" customWidth="1"/>
    <col min="12804" max="12804" width="9.6640625" style="46" bestFit="1" customWidth="1"/>
    <col min="12805" max="12805" width="11.33203125" style="46" bestFit="1" customWidth="1"/>
    <col min="12806" max="12806" width="11.88671875" style="46" bestFit="1" customWidth="1"/>
    <col min="12807" max="12807" width="14.88671875" style="46" bestFit="1" customWidth="1"/>
    <col min="12808" max="12808" width="14.6640625" style="46" bestFit="1" customWidth="1"/>
    <col min="12809" max="12809" width="34" style="46" bestFit="1" customWidth="1"/>
    <col min="12810" max="12810" width="29.44140625" style="46" bestFit="1" customWidth="1"/>
    <col min="12811" max="12811" width="5.5546875" style="46" bestFit="1" customWidth="1"/>
    <col min="12812" max="12812" width="16.5546875" style="46" bestFit="1" customWidth="1"/>
    <col min="12813" max="12813" width="7" style="46" bestFit="1" customWidth="1"/>
    <col min="12814" max="12814" width="9.88671875" style="46" bestFit="1" customWidth="1"/>
    <col min="12815" max="12815" width="7" style="46" bestFit="1" customWidth="1"/>
    <col min="12816" max="12816" width="17" style="46" bestFit="1" customWidth="1"/>
    <col min="12817" max="12817" width="9.6640625" style="46" bestFit="1" customWidth="1"/>
    <col min="12818" max="12818" width="14.6640625" style="46" bestFit="1" customWidth="1"/>
    <col min="12819" max="12819" width="14.44140625" style="46" bestFit="1" customWidth="1"/>
    <col min="12820" max="13056" width="11.44140625" style="46"/>
    <col min="13057" max="13057" width="12" style="46" bestFit="1" customWidth="1"/>
    <col min="13058" max="13058" width="11.88671875" style="46" bestFit="1" customWidth="1"/>
    <col min="13059" max="13059" width="9" style="46" bestFit="1" customWidth="1"/>
    <col min="13060" max="13060" width="9.6640625" style="46" bestFit="1" customWidth="1"/>
    <col min="13061" max="13061" width="11.33203125" style="46" bestFit="1" customWidth="1"/>
    <col min="13062" max="13062" width="11.88671875" style="46" bestFit="1" customWidth="1"/>
    <col min="13063" max="13063" width="14.88671875" style="46" bestFit="1" customWidth="1"/>
    <col min="13064" max="13064" width="14.6640625" style="46" bestFit="1" customWidth="1"/>
    <col min="13065" max="13065" width="34" style="46" bestFit="1" customWidth="1"/>
    <col min="13066" max="13066" width="29.44140625" style="46" bestFit="1" customWidth="1"/>
    <col min="13067" max="13067" width="5.5546875" style="46" bestFit="1" customWidth="1"/>
    <col min="13068" max="13068" width="16.5546875" style="46" bestFit="1" customWidth="1"/>
    <col min="13069" max="13069" width="7" style="46" bestFit="1" customWidth="1"/>
    <col min="13070" max="13070" width="9.88671875" style="46" bestFit="1" customWidth="1"/>
    <col min="13071" max="13071" width="7" style="46" bestFit="1" customWidth="1"/>
    <col min="13072" max="13072" width="17" style="46" bestFit="1" customWidth="1"/>
    <col min="13073" max="13073" width="9.6640625" style="46" bestFit="1" customWidth="1"/>
    <col min="13074" max="13074" width="14.6640625" style="46" bestFit="1" customWidth="1"/>
    <col min="13075" max="13075" width="14.44140625" style="46" bestFit="1" customWidth="1"/>
    <col min="13076" max="13312" width="11.44140625" style="46"/>
    <col min="13313" max="13313" width="12" style="46" bestFit="1" customWidth="1"/>
    <col min="13314" max="13314" width="11.88671875" style="46" bestFit="1" customWidth="1"/>
    <col min="13315" max="13315" width="9" style="46" bestFit="1" customWidth="1"/>
    <col min="13316" max="13316" width="9.6640625" style="46" bestFit="1" customWidth="1"/>
    <col min="13317" max="13317" width="11.33203125" style="46" bestFit="1" customWidth="1"/>
    <col min="13318" max="13318" width="11.88671875" style="46" bestFit="1" customWidth="1"/>
    <col min="13319" max="13319" width="14.88671875" style="46" bestFit="1" customWidth="1"/>
    <col min="13320" max="13320" width="14.6640625" style="46" bestFit="1" customWidth="1"/>
    <col min="13321" max="13321" width="34" style="46" bestFit="1" customWidth="1"/>
    <col min="13322" max="13322" width="29.44140625" style="46" bestFit="1" customWidth="1"/>
    <col min="13323" max="13323" width="5.5546875" style="46" bestFit="1" customWidth="1"/>
    <col min="13324" max="13324" width="16.5546875" style="46" bestFit="1" customWidth="1"/>
    <col min="13325" max="13325" width="7" style="46" bestFit="1" customWidth="1"/>
    <col min="13326" max="13326" width="9.88671875" style="46" bestFit="1" customWidth="1"/>
    <col min="13327" max="13327" width="7" style="46" bestFit="1" customWidth="1"/>
    <col min="13328" max="13328" width="17" style="46" bestFit="1" customWidth="1"/>
    <col min="13329" max="13329" width="9.6640625" style="46" bestFit="1" customWidth="1"/>
    <col min="13330" max="13330" width="14.6640625" style="46" bestFit="1" customWidth="1"/>
    <col min="13331" max="13331" width="14.44140625" style="46" bestFit="1" customWidth="1"/>
    <col min="13332" max="13568" width="11.44140625" style="46"/>
    <col min="13569" max="13569" width="12" style="46" bestFit="1" customWidth="1"/>
    <col min="13570" max="13570" width="11.88671875" style="46" bestFit="1" customWidth="1"/>
    <col min="13571" max="13571" width="9" style="46" bestFit="1" customWidth="1"/>
    <col min="13572" max="13572" width="9.6640625" style="46" bestFit="1" customWidth="1"/>
    <col min="13573" max="13573" width="11.33203125" style="46" bestFit="1" customWidth="1"/>
    <col min="13574" max="13574" width="11.88671875" style="46" bestFit="1" customWidth="1"/>
    <col min="13575" max="13575" width="14.88671875" style="46" bestFit="1" customWidth="1"/>
    <col min="13576" max="13576" width="14.6640625" style="46" bestFit="1" customWidth="1"/>
    <col min="13577" max="13577" width="34" style="46" bestFit="1" customWidth="1"/>
    <col min="13578" max="13578" width="29.44140625" style="46" bestFit="1" customWidth="1"/>
    <col min="13579" max="13579" width="5.5546875" style="46" bestFit="1" customWidth="1"/>
    <col min="13580" max="13580" width="16.5546875" style="46" bestFit="1" customWidth="1"/>
    <col min="13581" max="13581" width="7" style="46" bestFit="1" customWidth="1"/>
    <col min="13582" max="13582" width="9.88671875" style="46" bestFit="1" customWidth="1"/>
    <col min="13583" max="13583" width="7" style="46" bestFit="1" customWidth="1"/>
    <col min="13584" max="13584" width="17" style="46" bestFit="1" customWidth="1"/>
    <col min="13585" max="13585" width="9.6640625" style="46" bestFit="1" customWidth="1"/>
    <col min="13586" max="13586" width="14.6640625" style="46" bestFit="1" customWidth="1"/>
    <col min="13587" max="13587" width="14.44140625" style="46" bestFit="1" customWidth="1"/>
    <col min="13588" max="13824" width="11.44140625" style="46"/>
    <col min="13825" max="13825" width="12" style="46" bestFit="1" customWidth="1"/>
    <col min="13826" max="13826" width="11.88671875" style="46" bestFit="1" customWidth="1"/>
    <col min="13827" max="13827" width="9" style="46" bestFit="1" customWidth="1"/>
    <col min="13828" max="13828" width="9.6640625" style="46" bestFit="1" customWidth="1"/>
    <col min="13829" max="13829" width="11.33203125" style="46" bestFit="1" customWidth="1"/>
    <col min="13830" max="13830" width="11.88671875" style="46" bestFit="1" customWidth="1"/>
    <col min="13831" max="13831" width="14.88671875" style="46" bestFit="1" customWidth="1"/>
    <col min="13832" max="13832" width="14.6640625" style="46" bestFit="1" customWidth="1"/>
    <col min="13833" max="13833" width="34" style="46" bestFit="1" customWidth="1"/>
    <col min="13834" max="13834" width="29.44140625" style="46" bestFit="1" customWidth="1"/>
    <col min="13835" max="13835" width="5.5546875" style="46" bestFit="1" customWidth="1"/>
    <col min="13836" max="13836" width="16.5546875" style="46" bestFit="1" customWidth="1"/>
    <col min="13837" max="13837" width="7" style="46" bestFit="1" customWidth="1"/>
    <col min="13838" max="13838" width="9.88671875" style="46" bestFit="1" customWidth="1"/>
    <col min="13839" max="13839" width="7" style="46" bestFit="1" customWidth="1"/>
    <col min="13840" max="13840" width="17" style="46" bestFit="1" customWidth="1"/>
    <col min="13841" max="13841" width="9.6640625" style="46" bestFit="1" customWidth="1"/>
    <col min="13842" max="13842" width="14.6640625" style="46" bestFit="1" customWidth="1"/>
    <col min="13843" max="13843" width="14.44140625" style="46" bestFit="1" customWidth="1"/>
    <col min="13844" max="14080" width="11.44140625" style="46"/>
    <col min="14081" max="14081" width="12" style="46" bestFit="1" customWidth="1"/>
    <col min="14082" max="14082" width="11.88671875" style="46" bestFit="1" customWidth="1"/>
    <col min="14083" max="14083" width="9" style="46" bestFit="1" customWidth="1"/>
    <col min="14084" max="14084" width="9.6640625" style="46" bestFit="1" customWidth="1"/>
    <col min="14085" max="14085" width="11.33203125" style="46" bestFit="1" customWidth="1"/>
    <col min="14086" max="14086" width="11.88671875" style="46" bestFit="1" customWidth="1"/>
    <col min="14087" max="14087" width="14.88671875" style="46" bestFit="1" customWidth="1"/>
    <col min="14088" max="14088" width="14.6640625" style="46" bestFit="1" customWidth="1"/>
    <col min="14089" max="14089" width="34" style="46" bestFit="1" customWidth="1"/>
    <col min="14090" max="14090" width="29.44140625" style="46" bestFit="1" customWidth="1"/>
    <col min="14091" max="14091" width="5.5546875" style="46" bestFit="1" customWidth="1"/>
    <col min="14092" max="14092" width="16.5546875" style="46" bestFit="1" customWidth="1"/>
    <col min="14093" max="14093" width="7" style="46" bestFit="1" customWidth="1"/>
    <col min="14094" max="14094" width="9.88671875" style="46" bestFit="1" customWidth="1"/>
    <col min="14095" max="14095" width="7" style="46" bestFit="1" customWidth="1"/>
    <col min="14096" max="14096" width="17" style="46" bestFit="1" customWidth="1"/>
    <col min="14097" max="14097" width="9.6640625" style="46" bestFit="1" customWidth="1"/>
    <col min="14098" max="14098" width="14.6640625" style="46" bestFit="1" customWidth="1"/>
    <col min="14099" max="14099" width="14.44140625" style="46" bestFit="1" customWidth="1"/>
    <col min="14100" max="14336" width="11.44140625" style="46"/>
    <col min="14337" max="14337" width="12" style="46" bestFit="1" customWidth="1"/>
    <col min="14338" max="14338" width="11.88671875" style="46" bestFit="1" customWidth="1"/>
    <col min="14339" max="14339" width="9" style="46" bestFit="1" customWidth="1"/>
    <col min="14340" max="14340" width="9.6640625" style="46" bestFit="1" customWidth="1"/>
    <col min="14341" max="14341" width="11.33203125" style="46" bestFit="1" customWidth="1"/>
    <col min="14342" max="14342" width="11.88671875" style="46" bestFit="1" customWidth="1"/>
    <col min="14343" max="14343" width="14.88671875" style="46" bestFit="1" customWidth="1"/>
    <col min="14344" max="14344" width="14.6640625" style="46" bestFit="1" customWidth="1"/>
    <col min="14345" max="14345" width="34" style="46" bestFit="1" customWidth="1"/>
    <col min="14346" max="14346" width="29.44140625" style="46" bestFit="1" customWidth="1"/>
    <col min="14347" max="14347" width="5.5546875" style="46" bestFit="1" customWidth="1"/>
    <col min="14348" max="14348" width="16.5546875" style="46" bestFit="1" customWidth="1"/>
    <col min="14349" max="14349" width="7" style="46" bestFit="1" customWidth="1"/>
    <col min="14350" max="14350" width="9.88671875" style="46" bestFit="1" customWidth="1"/>
    <col min="14351" max="14351" width="7" style="46" bestFit="1" customWidth="1"/>
    <col min="14352" max="14352" width="17" style="46" bestFit="1" customWidth="1"/>
    <col min="14353" max="14353" width="9.6640625" style="46" bestFit="1" customWidth="1"/>
    <col min="14354" max="14354" width="14.6640625" style="46" bestFit="1" customWidth="1"/>
    <col min="14355" max="14355" width="14.44140625" style="46" bestFit="1" customWidth="1"/>
    <col min="14356" max="14592" width="11.44140625" style="46"/>
    <col min="14593" max="14593" width="12" style="46" bestFit="1" customWidth="1"/>
    <col min="14594" max="14594" width="11.88671875" style="46" bestFit="1" customWidth="1"/>
    <col min="14595" max="14595" width="9" style="46" bestFit="1" customWidth="1"/>
    <col min="14596" max="14596" width="9.6640625" style="46" bestFit="1" customWidth="1"/>
    <col min="14597" max="14597" width="11.33203125" style="46" bestFit="1" customWidth="1"/>
    <col min="14598" max="14598" width="11.88671875" style="46" bestFit="1" customWidth="1"/>
    <col min="14599" max="14599" width="14.88671875" style="46" bestFit="1" customWidth="1"/>
    <col min="14600" max="14600" width="14.6640625" style="46" bestFit="1" customWidth="1"/>
    <col min="14601" max="14601" width="34" style="46" bestFit="1" customWidth="1"/>
    <col min="14602" max="14602" width="29.44140625" style="46" bestFit="1" customWidth="1"/>
    <col min="14603" max="14603" width="5.5546875" style="46" bestFit="1" customWidth="1"/>
    <col min="14604" max="14604" width="16.5546875" style="46" bestFit="1" customWidth="1"/>
    <col min="14605" max="14605" width="7" style="46" bestFit="1" customWidth="1"/>
    <col min="14606" max="14606" width="9.88671875" style="46" bestFit="1" customWidth="1"/>
    <col min="14607" max="14607" width="7" style="46" bestFit="1" customWidth="1"/>
    <col min="14608" max="14608" width="17" style="46" bestFit="1" customWidth="1"/>
    <col min="14609" max="14609" width="9.6640625" style="46" bestFit="1" customWidth="1"/>
    <col min="14610" max="14610" width="14.6640625" style="46" bestFit="1" customWidth="1"/>
    <col min="14611" max="14611" width="14.44140625" style="46" bestFit="1" customWidth="1"/>
    <col min="14612" max="14848" width="11.44140625" style="46"/>
    <col min="14849" max="14849" width="12" style="46" bestFit="1" customWidth="1"/>
    <col min="14850" max="14850" width="11.88671875" style="46" bestFit="1" customWidth="1"/>
    <col min="14851" max="14851" width="9" style="46" bestFit="1" customWidth="1"/>
    <col min="14852" max="14852" width="9.6640625" style="46" bestFit="1" customWidth="1"/>
    <col min="14853" max="14853" width="11.33203125" style="46" bestFit="1" customWidth="1"/>
    <col min="14854" max="14854" width="11.88671875" style="46" bestFit="1" customWidth="1"/>
    <col min="14855" max="14855" width="14.88671875" style="46" bestFit="1" customWidth="1"/>
    <col min="14856" max="14856" width="14.6640625" style="46" bestFit="1" customWidth="1"/>
    <col min="14857" max="14857" width="34" style="46" bestFit="1" customWidth="1"/>
    <col min="14858" max="14858" width="29.44140625" style="46" bestFit="1" customWidth="1"/>
    <col min="14859" max="14859" width="5.5546875" style="46" bestFit="1" customWidth="1"/>
    <col min="14860" max="14860" width="16.5546875" style="46" bestFit="1" customWidth="1"/>
    <col min="14861" max="14861" width="7" style="46" bestFit="1" customWidth="1"/>
    <col min="14862" max="14862" width="9.88671875" style="46" bestFit="1" customWidth="1"/>
    <col min="14863" max="14863" width="7" style="46" bestFit="1" customWidth="1"/>
    <col min="14864" max="14864" width="17" style="46" bestFit="1" customWidth="1"/>
    <col min="14865" max="14865" width="9.6640625" style="46" bestFit="1" customWidth="1"/>
    <col min="14866" max="14866" width="14.6640625" style="46" bestFit="1" customWidth="1"/>
    <col min="14867" max="14867" width="14.44140625" style="46" bestFit="1" customWidth="1"/>
    <col min="14868" max="15104" width="11.44140625" style="46"/>
    <col min="15105" max="15105" width="12" style="46" bestFit="1" customWidth="1"/>
    <col min="15106" max="15106" width="11.88671875" style="46" bestFit="1" customWidth="1"/>
    <col min="15107" max="15107" width="9" style="46" bestFit="1" customWidth="1"/>
    <col min="15108" max="15108" width="9.6640625" style="46" bestFit="1" customWidth="1"/>
    <col min="15109" max="15109" width="11.33203125" style="46" bestFit="1" customWidth="1"/>
    <col min="15110" max="15110" width="11.88671875" style="46" bestFit="1" customWidth="1"/>
    <col min="15111" max="15111" width="14.88671875" style="46" bestFit="1" customWidth="1"/>
    <col min="15112" max="15112" width="14.6640625" style="46" bestFit="1" customWidth="1"/>
    <col min="15113" max="15113" width="34" style="46" bestFit="1" customWidth="1"/>
    <col min="15114" max="15114" width="29.44140625" style="46" bestFit="1" customWidth="1"/>
    <col min="15115" max="15115" width="5.5546875" style="46" bestFit="1" customWidth="1"/>
    <col min="15116" max="15116" width="16.5546875" style="46" bestFit="1" customWidth="1"/>
    <col min="15117" max="15117" width="7" style="46" bestFit="1" customWidth="1"/>
    <col min="15118" max="15118" width="9.88671875" style="46" bestFit="1" customWidth="1"/>
    <col min="15119" max="15119" width="7" style="46" bestFit="1" customWidth="1"/>
    <col min="15120" max="15120" width="17" style="46" bestFit="1" customWidth="1"/>
    <col min="15121" max="15121" width="9.6640625" style="46" bestFit="1" customWidth="1"/>
    <col min="15122" max="15122" width="14.6640625" style="46" bestFit="1" customWidth="1"/>
    <col min="15123" max="15123" width="14.44140625" style="46" bestFit="1" customWidth="1"/>
    <col min="15124" max="15360" width="11.44140625" style="46"/>
    <col min="15361" max="15361" width="12" style="46" bestFit="1" customWidth="1"/>
    <col min="15362" max="15362" width="11.88671875" style="46" bestFit="1" customWidth="1"/>
    <col min="15363" max="15363" width="9" style="46" bestFit="1" customWidth="1"/>
    <col min="15364" max="15364" width="9.6640625" style="46" bestFit="1" customWidth="1"/>
    <col min="15365" max="15365" width="11.33203125" style="46" bestFit="1" customWidth="1"/>
    <col min="15366" max="15366" width="11.88671875" style="46" bestFit="1" customWidth="1"/>
    <col min="15367" max="15367" width="14.88671875" style="46" bestFit="1" customWidth="1"/>
    <col min="15368" max="15368" width="14.6640625" style="46" bestFit="1" customWidth="1"/>
    <col min="15369" max="15369" width="34" style="46" bestFit="1" customWidth="1"/>
    <col min="15370" max="15370" width="29.44140625" style="46" bestFit="1" customWidth="1"/>
    <col min="15371" max="15371" width="5.5546875" style="46" bestFit="1" customWidth="1"/>
    <col min="15372" max="15372" width="16.5546875" style="46" bestFit="1" customWidth="1"/>
    <col min="15373" max="15373" width="7" style="46" bestFit="1" customWidth="1"/>
    <col min="15374" max="15374" width="9.88671875" style="46" bestFit="1" customWidth="1"/>
    <col min="15375" max="15375" width="7" style="46" bestFit="1" customWidth="1"/>
    <col min="15376" max="15376" width="17" style="46" bestFit="1" customWidth="1"/>
    <col min="15377" max="15377" width="9.6640625" style="46" bestFit="1" customWidth="1"/>
    <col min="15378" max="15378" width="14.6640625" style="46" bestFit="1" customWidth="1"/>
    <col min="15379" max="15379" width="14.44140625" style="46" bestFit="1" customWidth="1"/>
    <col min="15380" max="15616" width="11.44140625" style="46"/>
    <col min="15617" max="15617" width="12" style="46" bestFit="1" customWidth="1"/>
    <col min="15618" max="15618" width="11.88671875" style="46" bestFit="1" customWidth="1"/>
    <col min="15619" max="15619" width="9" style="46" bestFit="1" customWidth="1"/>
    <col min="15620" max="15620" width="9.6640625" style="46" bestFit="1" customWidth="1"/>
    <col min="15621" max="15621" width="11.33203125" style="46" bestFit="1" customWidth="1"/>
    <col min="15622" max="15622" width="11.88671875" style="46" bestFit="1" customWidth="1"/>
    <col min="15623" max="15623" width="14.88671875" style="46" bestFit="1" customWidth="1"/>
    <col min="15624" max="15624" width="14.6640625" style="46" bestFit="1" customWidth="1"/>
    <col min="15625" max="15625" width="34" style="46" bestFit="1" customWidth="1"/>
    <col min="15626" max="15626" width="29.44140625" style="46" bestFit="1" customWidth="1"/>
    <col min="15627" max="15627" width="5.5546875" style="46" bestFit="1" customWidth="1"/>
    <col min="15628" max="15628" width="16.5546875" style="46" bestFit="1" customWidth="1"/>
    <col min="15629" max="15629" width="7" style="46" bestFit="1" customWidth="1"/>
    <col min="15630" max="15630" width="9.88671875" style="46" bestFit="1" customWidth="1"/>
    <col min="15631" max="15631" width="7" style="46" bestFit="1" customWidth="1"/>
    <col min="15632" max="15632" width="17" style="46" bestFit="1" customWidth="1"/>
    <col min="15633" max="15633" width="9.6640625" style="46" bestFit="1" customWidth="1"/>
    <col min="15634" max="15634" width="14.6640625" style="46" bestFit="1" customWidth="1"/>
    <col min="15635" max="15635" width="14.44140625" style="46" bestFit="1" customWidth="1"/>
    <col min="15636" max="15872" width="11.44140625" style="46"/>
    <col min="15873" max="15873" width="12" style="46" bestFit="1" customWidth="1"/>
    <col min="15874" max="15874" width="11.88671875" style="46" bestFit="1" customWidth="1"/>
    <col min="15875" max="15875" width="9" style="46" bestFit="1" customWidth="1"/>
    <col min="15876" max="15876" width="9.6640625" style="46" bestFit="1" customWidth="1"/>
    <col min="15877" max="15877" width="11.33203125" style="46" bestFit="1" customWidth="1"/>
    <col min="15878" max="15878" width="11.88671875" style="46" bestFit="1" customWidth="1"/>
    <col min="15879" max="15879" width="14.88671875" style="46" bestFit="1" customWidth="1"/>
    <col min="15880" max="15880" width="14.6640625" style="46" bestFit="1" customWidth="1"/>
    <col min="15881" max="15881" width="34" style="46" bestFit="1" customWidth="1"/>
    <col min="15882" max="15882" width="29.44140625" style="46" bestFit="1" customWidth="1"/>
    <col min="15883" max="15883" width="5.5546875" style="46" bestFit="1" customWidth="1"/>
    <col min="15884" max="15884" width="16.5546875" style="46" bestFit="1" customWidth="1"/>
    <col min="15885" max="15885" width="7" style="46" bestFit="1" customWidth="1"/>
    <col min="15886" max="15886" width="9.88671875" style="46" bestFit="1" customWidth="1"/>
    <col min="15887" max="15887" width="7" style="46" bestFit="1" customWidth="1"/>
    <col min="15888" max="15888" width="17" style="46" bestFit="1" customWidth="1"/>
    <col min="15889" max="15889" width="9.6640625" style="46" bestFit="1" customWidth="1"/>
    <col min="15890" max="15890" width="14.6640625" style="46" bestFit="1" customWidth="1"/>
    <col min="15891" max="15891" width="14.44140625" style="46" bestFit="1" customWidth="1"/>
    <col min="15892" max="16128" width="11.44140625" style="46"/>
    <col min="16129" max="16129" width="12" style="46" bestFit="1" customWidth="1"/>
    <col min="16130" max="16130" width="11.88671875" style="46" bestFit="1" customWidth="1"/>
    <col min="16131" max="16131" width="9" style="46" bestFit="1" customWidth="1"/>
    <col min="16132" max="16132" width="9.6640625" style="46" bestFit="1" customWidth="1"/>
    <col min="16133" max="16133" width="11.33203125" style="46" bestFit="1" customWidth="1"/>
    <col min="16134" max="16134" width="11.88671875" style="46" bestFit="1" customWidth="1"/>
    <col min="16135" max="16135" width="14.88671875" style="46" bestFit="1" customWidth="1"/>
    <col min="16136" max="16136" width="14.6640625" style="46" bestFit="1" customWidth="1"/>
    <col min="16137" max="16137" width="34" style="46" bestFit="1" customWidth="1"/>
    <col min="16138" max="16138" width="29.44140625" style="46" bestFit="1" customWidth="1"/>
    <col min="16139" max="16139" width="5.5546875" style="46" bestFit="1" customWidth="1"/>
    <col min="16140" max="16140" width="16.5546875" style="46" bestFit="1" customWidth="1"/>
    <col min="16141" max="16141" width="7" style="46" bestFit="1" customWidth="1"/>
    <col min="16142" max="16142" width="9.88671875" style="46" bestFit="1" customWidth="1"/>
    <col min="16143" max="16143" width="7" style="46" bestFit="1" customWidth="1"/>
    <col min="16144" max="16144" width="17" style="46" bestFit="1" customWidth="1"/>
    <col min="16145" max="16145" width="9.6640625" style="46" bestFit="1" customWidth="1"/>
    <col min="16146" max="16146" width="14.6640625" style="46" bestFit="1" customWidth="1"/>
    <col min="16147" max="16147" width="14.44140625" style="46" bestFit="1" customWidth="1"/>
    <col min="16148" max="16384" width="11.44140625" style="46"/>
  </cols>
  <sheetData>
    <row r="1" spans="1:19" s="45" customFormat="1" x14ac:dyDescent="0.35">
      <c r="A1" s="45" t="s">
        <v>30</v>
      </c>
      <c r="B1" s="45" t="s">
        <v>31</v>
      </c>
      <c r="C1" s="45" t="s">
        <v>47</v>
      </c>
      <c r="D1" s="45" t="s">
        <v>48</v>
      </c>
      <c r="E1" s="45" t="s">
        <v>49</v>
      </c>
      <c r="F1" s="45" t="s">
        <v>50</v>
      </c>
      <c r="G1" s="45" t="s">
        <v>51</v>
      </c>
      <c r="H1" s="45" t="s">
        <v>52</v>
      </c>
      <c r="I1" s="45" t="s">
        <v>53</v>
      </c>
      <c r="J1" s="45" t="s">
        <v>54</v>
      </c>
      <c r="K1" s="45" t="s">
        <v>55</v>
      </c>
      <c r="L1" s="45" t="s">
        <v>56</v>
      </c>
      <c r="M1" s="45" t="s">
        <v>33</v>
      </c>
      <c r="N1" s="45" t="s">
        <v>34</v>
      </c>
      <c r="O1" s="45" t="s">
        <v>35</v>
      </c>
      <c r="P1" s="45" t="s">
        <v>57</v>
      </c>
      <c r="Q1" s="45" t="s">
        <v>58</v>
      </c>
      <c r="R1" s="45" t="s">
        <v>59</v>
      </c>
      <c r="S1" s="45" t="s">
        <v>60</v>
      </c>
    </row>
    <row r="2" spans="1:19" x14ac:dyDescent="0.35">
      <c r="A2" s="46" t="s">
        <v>61</v>
      </c>
      <c r="B2" s="46" t="s">
        <v>62</v>
      </c>
      <c r="C2" s="47" t="s">
        <v>63</v>
      </c>
      <c r="D2" s="47" t="s">
        <v>64</v>
      </c>
      <c r="F2" s="47">
        <v>14790</v>
      </c>
      <c r="G2" s="48">
        <v>447798253.60000002</v>
      </c>
      <c r="H2" s="48">
        <v>765515076</v>
      </c>
      <c r="I2" s="46" t="s">
        <v>65</v>
      </c>
      <c r="J2" s="46" t="s">
        <v>66</v>
      </c>
      <c r="K2" s="47">
        <v>32</v>
      </c>
      <c r="M2" s="47">
        <v>8046</v>
      </c>
      <c r="N2" s="47" t="s">
        <v>67</v>
      </c>
      <c r="O2" s="47" t="s">
        <v>68</v>
      </c>
      <c r="P2" s="47">
        <v>100</v>
      </c>
      <c r="Q2" s="46" t="s">
        <v>69</v>
      </c>
      <c r="R2" s="47" t="s">
        <v>70</v>
      </c>
    </row>
    <row r="3" spans="1:19" x14ac:dyDescent="0.35">
      <c r="A3" s="46" t="s">
        <v>71</v>
      </c>
      <c r="B3" s="46" t="s">
        <v>72</v>
      </c>
      <c r="D3" s="47" t="s">
        <v>73</v>
      </c>
      <c r="E3" s="47" t="s">
        <v>74</v>
      </c>
      <c r="F3" s="47">
        <v>36815</v>
      </c>
      <c r="G3" s="48">
        <v>441395116</v>
      </c>
      <c r="H3" s="48">
        <v>787342390</v>
      </c>
      <c r="I3" s="46" t="s">
        <v>75</v>
      </c>
      <c r="J3" s="46" t="s">
        <v>76</v>
      </c>
      <c r="K3" s="47">
        <v>57</v>
      </c>
      <c r="M3" s="47">
        <v>8046</v>
      </c>
      <c r="N3" s="47" t="s">
        <v>67</v>
      </c>
      <c r="O3" s="47" t="s">
        <v>68</v>
      </c>
      <c r="P3" s="47">
        <v>100</v>
      </c>
      <c r="Q3" s="46" t="s">
        <v>77</v>
      </c>
      <c r="R3" s="47" t="s">
        <v>68</v>
      </c>
      <c r="S3" s="46" t="s">
        <v>78</v>
      </c>
    </row>
    <row r="4" spans="1:19" x14ac:dyDescent="0.35">
      <c r="A4" s="46" t="s">
        <v>79</v>
      </c>
      <c r="B4" s="46" t="s">
        <v>80</v>
      </c>
      <c r="D4" s="47" t="s">
        <v>73</v>
      </c>
      <c r="E4" s="47" t="s">
        <v>74</v>
      </c>
      <c r="F4" s="47">
        <v>57791</v>
      </c>
      <c r="G4" s="48">
        <v>441390866</v>
      </c>
      <c r="H4" s="48">
        <v>762505854</v>
      </c>
      <c r="I4" s="46" t="s">
        <v>81</v>
      </c>
      <c r="J4" s="46" t="s">
        <v>82</v>
      </c>
      <c r="K4" s="47">
        <v>51</v>
      </c>
      <c r="M4" s="47">
        <v>8006</v>
      </c>
      <c r="N4" s="47" t="s">
        <v>67</v>
      </c>
      <c r="O4" s="47" t="s">
        <v>68</v>
      </c>
      <c r="P4" s="47">
        <v>50</v>
      </c>
      <c r="Q4" s="46" t="s">
        <v>83</v>
      </c>
      <c r="R4" s="47" t="s">
        <v>68</v>
      </c>
      <c r="S4" s="46" t="s">
        <v>61</v>
      </c>
    </row>
    <row r="5" spans="1:19" x14ac:dyDescent="0.35">
      <c r="A5" s="46" t="s">
        <v>84</v>
      </c>
      <c r="B5" s="46" t="s">
        <v>85</v>
      </c>
      <c r="C5" s="47" t="s">
        <v>86</v>
      </c>
      <c r="D5" s="47" t="s">
        <v>73</v>
      </c>
      <c r="E5" s="47" t="s">
        <v>74</v>
      </c>
      <c r="F5" s="47">
        <v>60739</v>
      </c>
      <c r="G5" s="48">
        <v>444846144</v>
      </c>
      <c r="H5" s="48">
        <v>769607012</v>
      </c>
      <c r="I5" s="46" t="s">
        <v>87</v>
      </c>
      <c r="J5" s="46" t="s">
        <v>88</v>
      </c>
      <c r="K5" s="47">
        <v>28</v>
      </c>
      <c r="M5" s="47">
        <v>8047</v>
      </c>
      <c r="N5" s="47" t="s">
        <v>67</v>
      </c>
      <c r="O5" s="47" t="s">
        <v>68</v>
      </c>
      <c r="P5" s="47">
        <v>40</v>
      </c>
      <c r="Q5" s="46" t="s">
        <v>89</v>
      </c>
      <c r="R5" s="47" t="s">
        <v>68</v>
      </c>
      <c r="S5" s="46" t="s">
        <v>90</v>
      </c>
    </row>
    <row r="6" spans="1:19" x14ac:dyDescent="0.35">
      <c r="A6" s="46" t="s">
        <v>91</v>
      </c>
      <c r="B6" s="46" t="s">
        <v>92</v>
      </c>
      <c r="D6" s="47" t="s">
        <v>73</v>
      </c>
      <c r="E6" s="47" t="s">
        <v>74</v>
      </c>
      <c r="F6" s="47">
        <v>28793</v>
      </c>
      <c r="G6" s="48">
        <v>441285028</v>
      </c>
      <c r="H6" s="48">
        <v>763459332</v>
      </c>
      <c r="I6" s="46" t="s">
        <v>93</v>
      </c>
      <c r="J6" s="46" t="s">
        <v>94</v>
      </c>
      <c r="K6" s="47">
        <v>6</v>
      </c>
      <c r="L6" s="47" t="s">
        <v>95</v>
      </c>
      <c r="M6" s="47">
        <v>8050</v>
      </c>
      <c r="N6" s="47" t="s">
        <v>67</v>
      </c>
      <c r="O6" s="47" t="s">
        <v>68</v>
      </c>
      <c r="P6" s="47">
        <v>30</v>
      </c>
      <c r="Q6" s="46" t="s">
        <v>96</v>
      </c>
      <c r="R6" s="47" t="s">
        <v>68</v>
      </c>
      <c r="S6" s="46" t="s">
        <v>61</v>
      </c>
    </row>
    <row r="7" spans="1:19" x14ac:dyDescent="0.35">
      <c r="A7" s="46" t="s">
        <v>91</v>
      </c>
      <c r="B7" s="46" t="s">
        <v>97</v>
      </c>
      <c r="D7" s="47" t="s">
        <v>73</v>
      </c>
      <c r="E7" s="47" t="s">
        <v>74</v>
      </c>
      <c r="F7" s="47">
        <v>49309</v>
      </c>
      <c r="G7" s="48">
        <v>445406878</v>
      </c>
      <c r="H7" s="48">
        <v>763152489</v>
      </c>
      <c r="I7" s="46" t="s">
        <v>98</v>
      </c>
      <c r="J7" s="46" t="s">
        <v>99</v>
      </c>
      <c r="K7" s="47">
        <v>14</v>
      </c>
      <c r="M7" s="47">
        <v>8053</v>
      </c>
      <c r="N7" s="47" t="s">
        <v>67</v>
      </c>
      <c r="O7" s="47" t="s">
        <v>68</v>
      </c>
      <c r="P7" s="47">
        <v>80</v>
      </c>
      <c r="Q7" s="46" t="s">
        <v>77</v>
      </c>
      <c r="R7" s="47" t="s">
        <v>68</v>
      </c>
      <c r="S7" s="46" t="s">
        <v>100</v>
      </c>
    </row>
    <row r="8" spans="1:19" x14ac:dyDescent="0.35">
      <c r="A8" s="46" t="s">
        <v>91</v>
      </c>
      <c r="B8" s="46" t="s">
        <v>101</v>
      </c>
      <c r="D8" s="47" t="s">
        <v>73</v>
      </c>
      <c r="E8" s="47" t="s">
        <v>74</v>
      </c>
      <c r="F8" s="47">
        <v>59655</v>
      </c>
      <c r="G8" s="48">
        <v>449849996</v>
      </c>
      <c r="H8" s="48">
        <v>761998167</v>
      </c>
      <c r="I8" s="46" t="s">
        <v>102</v>
      </c>
      <c r="J8" s="46" t="s">
        <v>103</v>
      </c>
      <c r="K8" s="47">
        <v>18</v>
      </c>
      <c r="M8" s="47">
        <v>8044</v>
      </c>
      <c r="N8" s="47" t="s">
        <v>67</v>
      </c>
      <c r="O8" s="47" t="s">
        <v>68</v>
      </c>
      <c r="P8" s="47">
        <v>10</v>
      </c>
      <c r="Q8" s="46" t="s">
        <v>104</v>
      </c>
      <c r="R8" s="47" t="s">
        <v>68</v>
      </c>
      <c r="S8" s="46" t="s">
        <v>105</v>
      </c>
    </row>
    <row r="9" spans="1:19" x14ac:dyDescent="0.35">
      <c r="A9" s="46" t="s">
        <v>106</v>
      </c>
      <c r="B9" s="46" t="s">
        <v>107</v>
      </c>
      <c r="D9" s="47" t="s">
        <v>73</v>
      </c>
      <c r="E9" s="47" t="s">
        <v>74</v>
      </c>
      <c r="F9" s="47">
        <v>43009</v>
      </c>
      <c r="G9" s="48">
        <v>447763790</v>
      </c>
      <c r="H9" s="48">
        <v>771081708</v>
      </c>
      <c r="I9" s="46" t="s">
        <v>108</v>
      </c>
      <c r="J9" s="46" t="s">
        <v>109</v>
      </c>
      <c r="K9" s="47">
        <v>3</v>
      </c>
      <c r="M9" s="47">
        <v>8038</v>
      </c>
      <c r="N9" s="47" t="s">
        <v>67</v>
      </c>
      <c r="O9" s="47" t="s">
        <v>68</v>
      </c>
      <c r="P9" s="47">
        <v>50</v>
      </c>
      <c r="Q9" s="46" t="s">
        <v>110</v>
      </c>
      <c r="R9" s="47" t="s">
        <v>70</v>
      </c>
      <c r="S9" s="46" t="s">
        <v>100</v>
      </c>
    </row>
    <row r="10" spans="1:19" x14ac:dyDescent="0.35">
      <c r="A10" s="46" t="s">
        <v>111</v>
      </c>
      <c r="B10" s="46" t="s">
        <v>112</v>
      </c>
      <c r="D10" s="47" t="s">
        <v>64</v>
      </c>
      <c r="F10" s="47">
        <v>91806</v>
      </c>
      <c r="G10" s="48">
        <v>441356198</v>
      </c>
      <c r="H10" s="48">
        <v>774728002</v>
      </c>
      <c r="I10" s="46" t="s">
        <v>113</v>
      </c>
      <c r="J10" s="46" t="s">
        <v>114</v>
      </c>
      <c r="K10" s="47">
        <v>33</v>
      </c>
      <c r="M10" s="47">
        <v>8032</v>
      </c>
      <c r="N10" s="47" t="s">
        <v>67</v>
      </c>
      <c r="O10" s="47" t="s">
        <v>68</v>
      </c>
      <c r="P10" s="47">
        <v>100</v>
      </c>
      <c r="Q10" s="46" t="s">
        <v>115</v>
      </c>
      <c r="R10" s="47" t="s">
        <v>68</v>
      </c>
      <c r="S10" s="46" t="s">
        <v>116</v>
      </c>
    </row>
    <row r="11" spans="1:19" x14ac:dyDescent="0.35">
      <c r="A11" s="46" t="s">
        <v>117</v>
      </c>
      <c r="B11" s="46" t="s">
        <v>118</v>
      </c>
      <c r="C11" s="47" t="s">
        <v>86</v>
      </c>
      <c r="D11" s="47" t="s">
        <v>73</v>
      </c>
      <c r="E11" s="47" t="s">
        <v>74</v>
      </c>
      <c r="F11" s="47">
        <v>69057</v>
      </c>
      <c r="G11" s="48">
        <v>444780735</v>
      </c>
      <c r="H11" s="48">
        <v>771728281</v>
      </c>
      <c r="I11" s="46" t="s">
        <v>119</v>
      </c>
      <c r="J11" s="46" t="s">
        <v>120</v>
      </c>
      <c r="K11" s="47">
        <v>76</v>
      </c>
      <c r="M11" s="47">
        <v>8055</v>
      </c>
      <c r="N11" s="47" t="s">
        <v>67</v>
      </c>
      <c r="O11" s="47" t="s">
        <v>68</v>
      </c>
      <c r="P11" s="47">
        <v>100</v>
      </c>
      <c r="Q11" s="46" t="s">
        <v>121</v>
      </c>
      <c r="R11" s="47" t="s">
        <v>68</v>
      </c>
      <c r="S11" s="46" t="s">
        <v>78</v>
      </c>
    </row>
    <row r="12" spans="1:19" x14ac:dyDescent="0.35">
      <c r="A12" s="46" t="s">
        <v>117</v>
      </c>
      <c r="B12" s="46" t="s">
        <v>122</v>
      </c>
      <c r="D12" s="47" t="s">
        <v>73</v>
      </c>
      <c r="E12" s="47" t="s">
        <v>74</v>
      </c>
      <c r="F12" s="47">
        <v>54962</v>
      </c>
      <c r="G12" s="48">
        <v>442345858</v>
      </c>
      <c r="H12" s="48">
        <v>775982427</v>
      </c>
      <c r="I12" s="46" t="s">
        <v>123</v>
      </c>
      <c r="J12" s="46" t="s">
        <v>124</v>
      </c>
      <c r="K12" s="47">
        <v>92</v>
      </c>
      <c r="M12" s="47">
        <v>8053</v>
      </c>
      <c r="N12" s="47" t="s">
        <v>67</v>
      </c>
      <c r="O12" s="47" t="s">
        <v>68</v>
      </c>
      <c r="P12" s="47">
        <v>20</v>
      </c>
      <c r="Q12" s="46" t="s">
        <v>125</v>
      </c>
      <c r="R12" s="47" t="s">
        <v>68</v>
      </c>
      <c r="S12" s="46" t="s">
        <v>126</v>
      </c>
    </row>
    <row r="13" spans="1:19" x14ac:dyDescent="0.35">
      <c r="A13" s="46" t="s">
        <v>127</v>
      </c>
      <c r="B13" s="46" t="s">
        <v>128</v>
      </c>
      <c r="D13" s="47" t="s">
        <v>73</v>
      </c>
      <c r="E13" s="47" t="s">
        <v>74</v>
      </c>
      <c r="F13" s="47">
        <v>89201</v>
      </c>
      <c r="G13" s="48">
        <v>445474097.10000002</v>
      </c>
      <c r="H13" s="48">
        <v>779804605</v>
      </c>
      <c r="I13" s="46" t="s">
        <v>129</v>
      </c>
      <c r="J13" s="46" t="s">
        <v>130</v>
      </c>
      <c r="K13" s="47">
        <v>12</v>
      </c>
      <c r="M13" s="47">
        <v>6900</v>
      </c>
      <c r="N13" s="47" t="s">
        <v>131</v>
      </c>
      <c r="O13" s="47" t="s">
        <v>68</v>
      </c>
      <c r="P13" s="47">
        <v>10</v>
      </c>
      <c r="Q13" s="46" t="s">
        <v>104</v>
      </c>
      <c r="R13" s="47" t="s">
        <v>68</v>
      </c>
      <c r="S13" s="46" t="s">
        <v>90</v>
      </c>
    </row>
    <row r="14" spans="1:19" x14ac:dyDescent="0.35">
      <c r="A14" s="46" t="s">
        <v>132</v>
      </c>
      <c r="B14" s="46" t="s">
        <v>133</v>
      </c>
      <c r="D14" s="47" t="s">
        <v>73</v>
      </c>
      <c r="E14" s="47" t="s">
        <v>74</v>
      </c>
      <c r="F14" s="47">
        <v>21275</v>
      </c>
      <c r="G14" s="48">
        <v>445224726</v>
      </c>
      <c r="H14" s="48">
        <v>787983947</v>
      </c>
      <c r="I14" s="46" t="s">
        <v>134</v>
      </c>
      <c r="J14" s="46" t="s">
        <v>135</v>
      </c>
      <c r="K14" s="47">
        <v>26</v>
      </c>
      <c r="M14" s="47">
        <v>8064</v>
      </c>
      <c r="N14" s="47" t="s">
        <v>67</v>
      </c>
      <c r="O14" s="47" t="s">
        <v>68</v>
      </c>
      <c r="P14" s="47">
        <v>44</v>
      </c>
      <c r="Q14" s="46" t="s">
        <v>83</v>
      </c>
      <c r="R14" s="47" t="s">
        <v>68</v>
      </c>
      <c r="S14" s="46" t="s">
        <v>100</v>
      </c>
    </row>
    <row r="15" spans="1:19" x14ac:dyDescent="0.35">
      <c r="A15" s="46" t="s">
        <v>132</v>
      </c>
      <c r="B15" s="46" t="s">
        <v>72</v>
      </c>
      <c r="D15" s="47" t="s">
        <v>73</v>
      </c>
      <c r="E15" s="47" t="s">
        <v>74</v>
      </c>
      <c r="F15" s="47">
        <v>34319</v>
      </c>
      <c r="G15" s="48">
        <v>449219764</v>
      </c>
      <c r="H15" s="48">
        <v>788313132</v>
      </c>
      <c r="I15" s="46" t="s">
        <v>136</v>
      </c>
      <c r="J15" s="46" t="s">
        <v>137</v>
      </c>
      <c r="K15" s="47">
        <v>70</v>
      </c>
      <c r="M15" s="47">
        <v>8053</v>
      </c>
      <c r="N15" s="47" t="s">
        <v>67</v>
      </c>
      <c r="O15" s="47" t="s">
        <v>68</v>
      </c>
      <c r="P15" s="47">
        <v>40</v>
      </c>
      <c r="Q15" s="46" t="s">
        <v>89</v>
      </c>
      <c r="R15" s="47" t="s">
        <v>68</v>
      </c>
      <c r="S15" s="46" t="s">
        <v>105</v>
      </c>
    </row>
    <row r="16" spans="1:19" x14ac:dyDescent="0.35">
      <c r="A16" s="46" t="s">
        <v>138</v>
      </c>
      <c r="B16" s="46" t="s">
        <v>139</v>
      </c>
      <c r="D16" s="47" t="s">
        <v>73</v>
      </c>
      <c r="E16" s="47" t="s">
        <v>74</v>
      </c>
      <c r="F16" s="47">
        <v>43209</v>
      </c>
      <c r="G16" s="48">
        <v>446868591</v>
      </c>
      <c r="H16" s="48">
        <v>782998674</v>
      </c>
      <c r="I16" s="46" t="s">
        <v>140</v>
      </c>
      <c r="J16" s="46" t="s">
        <v>141</v>
      </c>
      <c r="K16" s="47">
        <v>1</v>
      </c>
      <c r="M16" s="47">
        <v>8032</v>
      </c>
      <c r="N16" s="47" t="s">
        <v>67</v>
      </c>
      <c r="O16" s="47" t="s">
        <v>68</v>
      </c>
      <c r="P16" s="47">
        <v>80</v>
      </c>
      <c r="Q16" s="46" t="s">
        <v>77</v>
      </c>
      <c r="R16" s="47" t="s">
        <v>70</v>
      </c>
      <c r="S16" s="46" t="s">
        <v>126</v>
      </c>
    </row>
    <row r="17" spans="1:19" x14ac:dyDescent="0.35">
      <c r="A17" s="46" t="s">
        <v>142</v>
      </c>
      <c r="B17" s="46" t="s">
        <v>143</v>
      </c>
      <c r="D17" s="47" t="s">
        <v>73</v>
      </c>
      <c r="E17" s="47" t="s">
        <v>74</v>
      </c>
      <c r="F17" s="47">
        <v>47144</v>
      </c>
      <c r="G17" s="48">
        <v>444076625</v>
      </c>
      <c r="H17" s="48">
        <v>789088749</v>
      </c>
      <c r="I17" s="46" t="s">
        <v>144</v>
      </c>
      <c r="J17" s="46" t="s">
        <v>145</v>
      </c>
      <c r="K17" s="47">
        <v>3</v>
      </c>
      <c r="M17" s="47">
        <v>8006</v>
      </c>
      <c r="N17" s="47" t="s">
        <v>67</v>
      </c>
      <c r="O17" s="47" t="s">
        <v>68</v>
      </c>
      <c r="P17" s="47">
        <v>80</v>
      </c>
      <c r="Q17" s="46" t="s">
        <v>77</v>
      </c>
      <c r="R17" s="47" t="s">
        <v>68</v>
      </c>
      <c r="S17" s="46" t="s">
        <v>116</v>
      </c>
    </row>
    <row r="18" spans="1:19" x14ac:dyDescent="0.35">
      <c r="A18" s="46" t="s">
        <v>146</v>
      </c>
      <c r="B18" s="46" t="s">
        <v>147</v>
      </c>
      <c r="D18" s="47" t="s">
        <v>73</v>
      </c>
      <c r="E18" s="47" t="s">
        <v>74</v>
      </c>
      <c r="F18" s="47">
        <v>23010</v>
      </c>
      <c r="G18" s="48">
        <v>448312784</v>
      </c>
      <c r="H18" s="48">
        <v>782823363</v>
      </c>
      <c r="I18" s="46" t="s">
        <v>148</v>
      </c>
      <c r="J18" s="46" t="s">
        <v>149</v>
      </c>
      <c r="K18" s="47">
        <v>59</v>
      </c>
      <c r="M18" s="47">
        <v>8044</v>
      </c>
      <c r="N18" s="47" t="s">
        <v>67</v>
      </c>
      <c r="O18" s="47" t="s">
        <v>68</v>
      </c>
      <c r="P18" s="47">
        <v>10</v>
      </c>
      <c r="Q18" s="46" t="s">
        <v>104</v>
      </c>
      <c r="R18" s="47" t="s">
        <v>150</v>
      </c>
      <c r="S18" s="46" t="s">
        <v>105</v>
      </c>
    </row>
    <row r="19" spans="1:19" x14ac:dyDescent="0.35">
      <c r="A19" s="46" t="s">
        <v>146</v>
      </c>
      <c r="B19" s="46" t="s">
        <v>151</v>
      </c>
      <c r="D19" s="47" t="s">
        <v>73</v>
      </c>
      <c r="E19" s="47" t="s">
        <v>74</v>
      </c>
      <c r="F19" s="47">
        <v>39828</v>
      </c>
      <c r="G19" s="48">
        <v>443787822</v>
      </c>
      <c r="H19" s="48">
        <v>786656305</v>
      </c>
      <c r="I19" s="46" t="s">
        <v>152</v>
      </c>
      <c r="J19" s="46" t="s">
        <v>153</v>
      </c>
      <c r="K19" s="47">
        <v>12</v>
      </c>
      <c r="M19" s="47">
        <v>8001</v>
      </c>
      <c r="N19" s="47" t="s">
        <v>67</v>
      </c>
      <c r="O19" s="47" t="s">
        <v>68</v>
      </c>
      <c r="P19" s="47">
        <v>30</v>
      </c>
      <c r="Q19" s="46" t="s">
        <v>96</v>
      </c>
      <c r="R19" s="47" t="s">
        <v>150</v>
      </c>
      <c r="S19" s="46" t="s">
        <v>154</v>
      </c>
    </row>
    <row r="20" spans="1:19" x14ac:dyDescent="0.35">
      <c r="A20" s="46" t="s">
        <v>155</v>
      </c>
      <c r="B20" s="46" t="s">
        <v>156</v>
      </c>
      <c r="D20" s="47" t="s">
        <v>73</v>
      </c>
      <c r="E20" s="47" t="s">
        <v>74</v>
      </c>
      <c r="F20" s="47">
        <v>59416</v>
      </c>
      <c r="G20" s="48">
        <v>446479968</v>
      </c>
      <c r="H20" s="48">
        <v>785243031</v>
      </c>
      <c r="I20" s="46" t="s">
        <v>157</v>
      </c>
      <c r="J20" s="46" t="s">
        <v>158</v>
      </c>
      <c r="K20" s="47">
        <v>99</v>
      </c>
      <c r="M20" s="47">
        <v>8032</v>
      </c>
      <c r="N20" s="47" t="s">
        <v>67</v>
      </c>
      <c r="O20" s="47" t="s">
        <v>68</v>
      </c>
      <c r="P20" s="47">
        <v>60</v>
      </c>
      <c r="Q20" s="46" t="s">
        <v>110</v>
      </c>
      <c r="R20" s="47" t="s">
        <v>68</v>
      </c>
      <c r="S20" s="46" t="s">
        <v>116</v>
      </c>
    </row>
    <row r="21" spans="1:19" x14ac:dyDescent="0.35">
      <c r="A21" s="46" t="s">
        <v>159</v>
      </c>
      <c r="B21" s="46" t="s">
        <v>160</v>
      </c>
      <c r="D21" s="47" t="s">
        <v>64</v>
      </c>
      <c r="F21" s="47">
        <v>72818</v>
      </c>
      <c r="G21" s="48">
        <v>446183073</v>
      </c>
      <c r="H21" s="48">
        <v>788068504</v>
      </c>
      <c r="I21" s="46" t="s">
        <v>161</v>
      </c>
      <c r="J21" s="46" t="s">
        <v>162</v>
      </c>
      <c r="K21" s="47">
        <v>60</v>
      </c>
      <c r="M21" s="47">
        <v>8049</v>
      </c>
      <c r="N21" s="47" t="s">
        <v>67</v>
      </c>
      <c r="O21" s="47" t="s">
        <v>68</v>
      </c>
      <c r="P21" s="47">
        <v>100</v>
      </c>
      <c r="Q21" s="46" t="s">
        <v>115</v>
      </c>
      <c r="R21" s="47" t="s">
        <v>150</v>
      </c>
      <c r="S21" s="46" t="s">
        <v>61</v>
      </c>
    </row>
    <row r="22" spans="1:19" x14ac:dyDescent="0.35">
      <c r="A22" s="46" t="s">
        <v>159</v>
      </c>
      <c r="B22" s="46" t="s">
        <v>163</v>
      </c>
      <c r="D22" s="47" t="s">
        <v>64</v>
      </c>
      <c r="F22" s="47">
        <v>85778</v>
      </c>
      <c r="G22" s="48">
        <v>445310975</v>
      </c>
      <c r="H22" s="48">
        <v>791741461</v>
      </c>
      <c r="I22" s="46" t="s">
        <v>164</v>
      </c>
      <c r="J22" s="46" t="s">
        <v>165</v>
      </c>
      <c r="K22" s="47">
        <v>31</v>
      </c>
      <c r="M22" s="47">
        <v>8051</v>
      </c>
      <c r="N22" s="47" t="s">
        <v>67</v>
      </c>
      <c r="O22" s="47" t="s">
        <v>68</v>
      </c>
      <c r="P22" s="47">
        <v>20</v>
      </c>
      <c r="Q22" s="46" t="s">
        <v>125</v>
      </c>
      <c r="R22" s="47" t="s">
        <v>150</v>
      </c>
      <c r="S22" s="46" t="s">
        <v>78</v>
      </c>
    </row>
    <row r="23" spans="1:19" x14ac:dyDescent="0.35">
      <c r="A23" s="46" t="s">
        <v>166</v>
      </c>
      <c r="B23" s="46" t="s">
        <v>167</v>
      </c>
      <c r="C23" s="47" t="s">
        <v>86</v>
      </c>
      <c r="D23" s="47" t="s">
        <v>73</v>
      </c>
      <c r="E23" s="47" t="s">
        <v>74</v>
      </c>
      <c r="F23" s="47">
        <v>90709</v>
      </c>
      <c r="G23" s="48">
        <v>446790220</v>
      </c>
      <c r="H23" s="48">
        <v>795230337</v>
      </c>
      <c r="I23" s="46" t="s">
        <v>168</v>
      </c>
      <c r="J23" s="46" t="s">
        <v>169</v>
      </c>
      <c r="K23" s="47">
        <v>60</v>
      </c>
      <c r="M23" s="47">
        <v>8038</v>
      </c>
      <c r="N23" s="47" t="s">
        <v>67</v>
      </c>
      <c r="O23" s="47" t="s">
        <v>68</v>
      </c>
      <c r="P23" s="47">
        <v>44</v>
      </c>
      <c r="Q23" s="46" t="s">
        <v>83</v>
      </c>
      <c r="R23" s="47" t="s">
        <v>68</v>
      </c>
      <c r="S23" s="46" t="s">
        <v>154</v>
      </c>
    </row>
    <row r="24" spans="1:19" x14ac:dyDescent="0.35">
      <c r="A24" s="46" t="s">
        <v>166</v>
      </c>
      <c r="B24" s="46" t="s">
        <v>170</v>
      </c>
      <c r="D24" s="47" t="s">
        <v>73</v>
      </c>
      <c r="E24" s="47" t="s">
        <v>74</v>
      </c>
      <c r="F24" s="47">
        <v>61638</v>
      </c>
      <c r="G24" s="48">
        <v>441970205</v>
      </c>
      <c r="H24" s="48">
        <v>761669249</v>
      </c>
      <c r="I24" s="46" t="s">
        <v>171</v>
      </c>
      <c r="J24" s="46" t="s">
        <v>172</v>
      </c>
      <c r="K24" s="47">
        <v>85</v>
      </c>
      <c r="M24" s="47">
        <v>8057</v>
      </c>
      <c r="N24" s="47" t="s">
        <v>67</v>
      </c>
      <c r="O24" s="47" t="s">
        <v>68</v>
      </c>
      <c r="P24" s="47">
        <v>100</v>
      </c>
      <c r="Q24" s="46" t="s">
        <v>121</v>
      </c>
      <c r="R24" s="47" t="s">
        <v>173</v>
      </c>
      <c r="S24" s="46" t="s">
        <v>61</v>
      </c>
    </row>
    <row r="25" spans="1:19" x14ac:dyDescent="0.35">
      <c r="A25" s="46" t="s">
        <v>174</v>
      </c>
      <c r="B25" s="46" t="s">
        <v>92</v>
      </c>
      <c r="C25" s="47" t="s">
        <v>86</v>
      </c>
      <c r="D25" s="47" t="s">
        <v>64</v>
      </c>
      <c r="F25" s="47">
        <v>43009</v>
      </c>
      <c r="G25" s="48">
        <v>442894732</v>
      </c>
      <c r="H25" s="48">
        <v>799786202</v>
      </c>
      <c r="I25" s="46" t="s">
        <v>175</v>
      </c>
      <c r="J25" s="46" t="s">
        <v>176</v>
      </c>
      <c r="K25" s="47">
        <v>1</v>
      </c>
      <c r="M25" s="47">
        <v>8048</v>
      </c>
      <c r="N25" s="47" t="s">
        <v>67</v>
      </c>
      <c r="O25" s="47" t="s">
        <v>68</v>
      </c>
      <c r="P25" s="47">
        <v>40</v>
      </c>
      <c r="Q25" s="46" t="s">
        <v>89</v>
      </c>
      <c r="R25" s="47" t="s">
        <v>177</v>
      </c>
      <c r="S25" s="46" t="s">
        <v>105</v>
      </c>
    </row>
    <row r="26" spans="1:19" x14ac:dyDescent="0.35">
      <c r="A26" s="46" t="s">
        <v>154</v>
      </c>
      <c r="B26" s="46" t="s">
        <v>178</v>
      </c>
      <c r="C26" s="47" t="s">
        <v>63</v>
      </c>
      <c r="D26" s="47" t="s">
        <v>73</v>
      </c>
      <c r="E26" s="47" t="s">
        <v>74</v>
      </c>
      <c r="F26" s="47">
        <v>54962</v>
      </c>
      <c r="G26" s="48">
        <v>448263084.89999998</v>
      </c>
      <c r="H26" s="48">
        <v>767058105</v>
      </c>
      <c r="I26" s="46" t="s">
        <v>179</v>
      </c>
      <c r="J26" s="46" t="s">
        <v>180</v>
      </c>
      <c r="K26" s="47">
        <v>2</v>
      </c>
      <c r="M26" s="47">
        <v>8002</v>
      </c>
      <c r="N26" s="47" t="s">
        <v>67</v>
      </c>
      <c r="O26" s="47" t="s">
        <v>68</v>
      </c>
      <c r="P26" s="47">
        <v>100</v>
      </c>
      <c r="Q26" s="46" t="s">
        <v>110</v>
      </c>
      <c r="R26" s="47" t="s">
        <v>68</v>
      </c>
    </row>
    <row r="27" spans="1:19" x14ac:dyDescent="0.35">
      <c r="A27" s="46" t="s">
        <v>181</v>
      </c>
      <c r="B27" s="46" t="s">
        <v>182</v>
      </c>
      <c r="D27" s="47" t="s">
        <v>64</v>
      </c>
      <c r="F27" s="47">
        <v>43209</v>
      </c>
      <c r="G27" s="48">
        <v>444044439</v>
      </c>
      <c r="H27" s="48">
        <v>796869403</v>
      </c>
      <c r="I27" s="46" t="s">
        <v>183</v>
      </c>
      <c r="J27" s="46" t="s">
        <v>184</v>
      </c>
      <c r="K27" s="47">
        <v>2</v>
      </c>
      <c r="M27" s="47">
        <v>8032</v>
      </c>
      <c r="N27" s="47" t="s">
        <v>67</v>
      </c>
      <c r="O27" s="47" t="s">
        <v>68</v>
      </c>
      <c r="P27" s="47">
        <v>80</v>
      </c>
      <c r="Q27" s="46" t="s">
        <v>77</v>
      </c>
      <c r="R27" s="47" t="s">
        <v>185</v>
      </c>
      <c r="S27" s="46" t="s">
        <v>78</v>
      </c>
    </row>
    <row r="28" spans="1:19" x14ac:dyDescent="0.35">
      <c r="A28" s="46" t="s">
        <v>186</v>
      </c>
      <c r="B28" s="46" t="s">
        <v>187</v>
      </c>
      <c r="D28" s="47" t="s">
        <v>64</v>
      </c>
      <c r="F28" s="47">
        <v>79788</v>
      </c>
      <c r="G28" s="48">
        <v>448121020</v>
      </c>
      <c r="H28" s="48">
        <v>792952818</v>
      </c>
      <c r="I28" s="46" t="s">
        <v>188</v>
      </c>
      <c r="J28" s="46" t="s">
        <v>189</v>
      </c>
      <c r="K28" s="47">
        <v>68</v>
      </c>
      <c r="M28" s="47">
        <v>8048</v>
      </c>
      <c r="N28" s="47" t="s">
        <v>67</v>
      </c>
      <c r="O28" s="47" t="s">
        <v>68</v>
      </c>
      <c r="P28" s="47">
        <v>10</v>
      </c>
      <c r="Q28" s="46" t="s">
        <v>104</v>
      </c>
      <c r="R28" s="47" t="s">
        <v>190</v>
      </c>
      <c r="S28" s="46" t="s">
        <v>116</v>
      </c>
    </row>
    <row r="29" spans="1:19" x14ac:dyDescent="0.35">
      <c r="A29" s="46" t="s">
        <v>191</v>
      </c>
      <c r="B29" s="46" t="s">
        <v>192</v>
      </c>
      <c r="D29" s="47" t="s">
        <v>64</v>
      </c>
      <c r="F29" s="47">
        <v>60221</v>
      </c>
      <c r="G29" s="48">
        <v>445317677</v>
      </c>
      <c r="H29" s="48">
        <v>769490678</v>
      </c>
      <c r="I29" s="46" t="s">
        <v>193</v>
      </c>
      <c r="J29" s="46" t="s">
        <v>194</v>
      </c>
      <c r="K29" s="47">
        <v>15</v>
      </c>
      <c r="M29" s="47">
        <v>8032</v>
      </c>
      <c r="N29" s="47" t="s">
        <v>67</v>
      </c>
      <c r="O29" s="47" t="s">
        <v>68</v>
      </c>
      <c r="P29" s="47">
        <v>30</v>
      </c>
      <c r="Q29" s="46" t="s">
        <v>96</v>
      </c>
      <c r="R29" s="47" t="s">
        <v>173</v>
      </c>
      <c r="S29" s="46" t="s">
        <v>78</v>
      </c>
    </row>
    <row r="30" spans="1:19" x14ac:dyDescent="0.35">
      <c r="A30" s="46" t="s">
        <v>191</v>
      </c>
      <c r="B30" s="46" t="s">
        <v>195</v>
      </c>
      <c r="D30" s="47" t="s">
        <v>73</v>
      </c>
      <c r="E30" s="47" t="s">
        <v>74</v>
      </c>
      <c r="F30" s="47">
        <v>94325</v>
      </c>
      <c r="G30" s="48">
        <v>446841481</v>
      </c>
      <c r="H30" s="48">
        <v>765605133</v>
      </c>
      <c r="I30" s="46" t="s">
        <v>196</v>
      </c>
      <c r="J30" s="46" t="s">
        <v>197</v>
      </c>
      <c r="K30" s="47">
        <v>68</v>
      </c>
      <c r="M30" s="47">
        <v>8038</v>
      </c>
      <c r="N30" s="47" t="s">
        <v>67</v>
      </c>
      <c r="O30" s="47" t="s">
        <v>68</v>
      </c>
      <c r="P30" s="47">
        <v>60</v>
      </c>
      <c r="Q30" s="46" t="s">
        <v>110</v>
      </c>
      <c r="R30" s="47" t="s">
        <v>198</v>
      </c>
      <c r="S30" s="46" t="s">
        <v>100</v>
      </c>
    </row>
    <row r="31" spans="1:19" x14ac:dyDescent="0.35">
      <c r="A31" s="46" t="s">
        <v>199</v>
      </c>
      <c r="B31" s="46" t="s">
        <v>85</v>
      </c>
      <c r="D31" s="47" t="s">
        <v>73</v>
      </c>
      <c r="E31" s="47" t="s">
        <v>74</v>
      </c>
      <c r="F31" s="47">
        <v>94205</v>
      </c>
      <c r="G31" s="48">
        <v>445713363</v>
      </c>
      <c r="H31" s="48">
        <v>766144045</v>
      </c>
      <c r="I31" s="46" t="s">
        <v>200</v>
      </c>
      <c r="J31" s="46" t="s">
        <v>201</v>
      </c>
      <c r="K31" s="47">
        <v>70</v>
      </c>
      <c r="M31" s="47">
        <v>8004</v>
      </c>
      <c r="N31" s="47" t="s">
        <v>67</v>
      </c>
      <c r="O31" s="47" t="s">
        <v>68</v>
      </c>
      <c r="P31" s="47">
        <v>20</v>
      </c>
      <c r="Q31" s="46" t="s">
        <v>125</v>
      </c>
      <c r="R31" s="47" t="s">
        <v>202</v>
      </c>
      <c r="S31" s="46" t="s">
        <v>116</v>
      </c>
    </row>
    <row r="32" spans="1:19" x14ac:dyDescent="0.35">
      <c r="A32" s="46" t="s">
        <v>199</v>
      </c>
      <c r="B32" s="46" t="s">
        <v>203</v>
      </c>
      <c r="D32" s="47" t="s">
        <v>64</v>
      </c>
      <c r="F32" s="47">
        <v>99838</v>
      </c>
      <c r="G32" s="48">
        <v>447320661</v>
      </c>
      <c r="H32" s="48">
        <v>763140975</v>
      </c>
      <c r="I32" s="46" t="s">
        <v>204</v>
      </c>
      <c r="J32" s="46" t="s">
        <v>205</v>
      </c>
      <c r="K32" s="47">
        <v>3</v>
      </c>
      <c r="M32" s="47">
        <v>8057</v>
      </c>
      <c r="N32" s="47" t="s">
        <v>67</v>
      </c>
      <c r="O32" s="47" t="s">
        <v>68</v>
      </c>
      <c r="P32" s="47">
        <v>100</v>
      </c>
      <c r="Q32" s="46" t="s">
        <v>115</v>
      </c>
      <c r="R32" s="47" t="s">
        <v>202</v>
      </c>
      <c r="S32" s="46" t="s">
        <v>78</v>
      </c>
    </row>
    <row r="33" spans="1:19" x14ac:dyDescent="0.35">
      <c r="A33" s="46" t="s">
        <v>206</v>
      </c>
      <c r="B33" s="46" t="s">
        <v>207</v>
      </c>
      <c r="C33" s="47" t="s">
        <v>63</v>
      </c>
      <c r="D33" s="47" t="s">
        <v>64</v>
      </c>
      <c r="F33" s="47">
        <v>39486</v>
      </c>
      <c r="G33" s="48">
        <v>447930595</v>
      </c>
      <c r="H33" s="48">
        <v>761698978</v>
      </c>
      <c r="I33" s="46" t="s">
        <v>208</v>
      </c>
      <c r="J33" s="46" t="s">
        <v>209</v>
      </c>
      <c r="K33" s="47">
        <v>27</v>
      </c>
      <c r="M33" s="47">
        <v>8006</v>
      </c>
      <c r="N33" s="47" t="s">
        <v>67</v>
      </c>
      <c r="O33" s="47" t="s">
        <v>68</v>
      </c>
      <c r="P33" s="47">
        <v>100</v>
      </c>
      <c r="Q33" s="46" t="s">
        <v>121</v>
      </c>
      <c r="R33" s="47" t="s">
        <v>68</v>
      </c>
    </row>
    <row r="34" spans="1:19" x14ac:dyDescent="0.35">
      <c r="A34" s="46" t="s">
        <v>210</v>
      </c>
      <c r="B34" s="46" t="s">
        <v>211</v>
      </c>
      <c r="D34" s="47" t="s">
        <v>73</v>
      </c>
      <c r="E34" s="47" t="s">
        <v>74</v>
      </c>
      <c r="F34" s="47">
        <v>89105</v>
      </c>
      <c r="G34" s="48">
        <v>441107592</v>
      </c>
      <c r="H34" s="48">
        <v>768676071</v>
      </c>
      <c r="I34" s="46" t="s">
        <v>212</v>
      </c>
      <c r="J34" s="46" t="s">
        <v>213</v>
      </c>
      <c r="K34" s="47">
        <v>50</v>
      </c>
      <c r="M34" s="47">
        <v>8053</v>
      </c>
      <c r="N34" s="47" t="s">
        <v>67</v>
      </c>
      <c r="O34" s="47" t="s">
        <v>68</v>
      </c>
      <c r="P34" s="47">
        <v>44</v>
      </c>
      <c r="Q34" s="46" t="s">
        <v>83</v>
      </c>
      <c r="R34" s="47" t="s">
        <v>68</v>
      </c>
      <c r="S34" s="46" t="s">
        <v>78</v>
      </c>
    </row>
    <row r="35" spans="1:19" x14ac:dyDescent="0.35">
      <c r="A35" s="46" t="s">
        <v>116</v>
      </c>
      <c r="B35" s="46" t="s">
        <v>214</v>
      </c>
      <c r="C35" s="47" t="s">
        <v>63</v>
      </c>
      <c r="D35" s="47" t="s">
        <v>64</v>
      </c>
      <c r="F35" s="47">
        <v>46709</v>
      </c>
      <c r="G35" s="48">
        <v>449192747.5</v>
      </c>
      <c r="H35" s="48">
        <v>769018651</v>
      </c>
      <c r="I35" s="46" t="s">
        <v>215</v>
      </c>
      <c r="J35" s="46" t="s">
        <v>216</v>
      </c>
      <c r="K35" s="47">
        <v>78</v>
      </c>
      <c r="L35" s="47" t="s">
        <v>95</v>
      </c>
      <c r="M35" s="47">
        <v>8037</v>
      </c>
      <c r="N35" s="47" t="s">
        <v>67</v>
      </c>
      <c r="O35" s="47" t="s">
        <v>68</v>
      </c>
      <c r="P35" s="47">
        <v>100</v>
      </c>
      <c r="Q35" s="46" t="s">
        <v>115</v>
      </c>
      <c r="R35" s="47" t="s">
        <v>68</v>
      </c>
    </row>
    <row r="36" spans="1:19" x14ac:dyDescent="0.35">
      <c r="A36" s="46" t="s">
        <v>217</v>
      </c>
      <c r="B36" s="46" t="s">
        <v>218</v>
      </c>
      <c r="D36" s="47" t="s">
        <v>64</v>
      </c>
      <c r="F36" s="47">
        <v>39828</v>
      </c>
      <c r="G36" s="48">
        <v>446839453</v>
      </c>
      <c r="H36" s="48">
        <v>767058105</v>
      </c>
      <c r="I36" s="46" t="s">
        <v>219</v>
      </c>
      <c r="J36" s="46" t="s">
        <v>220</v>
      </c>
      <c r="K36" s="47">
        <v>56</v>
      </c>
      <c r="M36" s="47">
        <v>8053</v>
      </c>
      <c r="N36" s="47" t="s">
        <v>67</v>
      </c>
      <c r="O36" s="47" t="s">
        <v>68</v>
      </c>
      <c r="P36" s="47">
        <v>40</v>
      </c>
      <c r="Q36" s="46" t="s">
        <v>89</v>
      </c>
      <c r="R36" s="47" t="s">
        <v>68</v>
      </c>
      <c r="S36" s="46" t="s">
        <v>206</v>
      </c>
    </row>
    <row r="37" spans="1:19" x14ac:dyDescent="0.35">
      <c r="A37" s="46" t="s">
        <v>221</v>
      </c>
      <c r="B37" s="46" t="s">
        <v>222</v>
      </c>
      <c r="D37" s="47" t="s">
        <v>73</v>
      </c>
      <c r="E37" s="47" t="s">
        <v>74</v>
      </c>
      <c r="F37" s="47">
        <v>24727</v>
      </c>
      <c r="G37" s="48">
        <v>441921951</v>
      </c>
      <c r="H37" s="48">
        <v>766205432</v>
      </c>
      <c r="I37" s="46" t="s">
        <v>223</v>
      </c>
      <c r="J37" s="46" t="s">
        <v>224</v>
      </c>
      <c r="K37" s="47">
        <v>56</v>
      </c>
      <c r="M37" s="47">
        <v>8001</v>
      </c>
      <c r="N37" s="47" t="s">
        <v>67</v>
      </c>
      <c r="O37" s="47" t="s">
        <v>68</v>
      </c>
      <c r="P37" s="47">
        <v>80</v>
      </c>
      <c r="Q37" s="46" t="s">
        <v>77</v>
      </c>
      <c r="R37" s="47" t="s">
        <v>68</v>
      </c>
      <c r="S37" s="46" t="s">
        <v>126</v>
      </c>
    </row>
    <row r="38" spans="1:19" x14ac:dyDescent="0.35">
      <c r="A38" s="46" t="s">
        <v>225</v>
      </c>
      <c r="B38" s="46" t="s">
        <v>226</v>
      </c>
      <c r="D38" s="47" t="s">
        <v>64</v>
      </c>
      <c r="F38" s="47">
        <v>27968</v>
      </c>
      <c r="G38" s="48">
        <v>442410244</v>
      </c>
      <c r="H38" s="48">
        <v>766978447</v>
      </c>
      <c r="I38" s="46" t="s">
        <v>227</v>
      </c>
      <c r="J38" s="46" t="s">
        <v>228</v>
      </c>
      <c r="K38" s="47">
        <v>78</v>
      </c>
      <c r="M38" s="47">
        <v>8044</v>
      </c>
      <c r="N38" s="47" t="s">
        <v>67</v>
      </c>
      <c r="O38" s="47" t="s">
        <v>68</v>
      </c>
      <c r="P38" s="47">
        <v>10</v>
      </c>
      <c r="Q38" s="46" t="s">
        <v>104</v>
      </c>
      <c r="R38" s="47" t="s">
        <v>68</v>
      </c>
      <c r="S38" s="46" t="s">
        <v>78</v>
      </c>
    </row>
    <row r="39" spans="1:19" x14ac:dyDescent="0.35">
      <c r="A39" s="46" t="s">
        <v>229</v>
      </c>
      <c r="B39" s="46" t="s">
        <v>230</v>
      </c>
      <c r="D39" s="47" t="s">
        <v>64</v>
      </c>
      <c r="F39" s="47">
        <v>59244</v>
      </c>
      <c r="G39" s="48">
        <v>448205325</v>
      </c>
      <c r="H39" s="48">
        <v>764766354</v>
      </c>
      <c r="I39" s="46" t="s">
        <v>231</v>
      </c>
      <c r="J39" s="46" t="s">
        <v>232</v>
      </c>
      <c r="K39" s="47">
        <v>6</v>
      </c>
      <c r="M39" s="47">
        <v>8001</v>
      </c>
      <c r="N39" s="47" t="s">
        <v>67</v>
      </c>
      <c r="O39" s="47" t="s">
        <v>68</v>
      </c>
      <c r="P39" s="47">
        <v>30</v>
      </c>
      <c r="Q39" s="46" t="s">
        <v>96</v>
      </c>
      <c r="R39" s="47" t="s">
        <v>68</v>
      </c>
      <c r="S39" s="46" t="s">
        <v>116</v>
      </c>
    </row>
    <row r="40" spans="1:19" x14ac:dyDescent="0.35">
      <c r="A40" s="46" t="s">
        <v>233</v>
      </c>
      <c r="B40" s="46" t="s">
        <v>234</v>
      </c>
      <c r="D40" s="47" t="s">
        <v>73</v>
      </c>
      <c r="E40" s="47" t="s">
        <v>74</v>
      </c>
      <c r="F40" s="47">
        <v>64025</v>
      </c>
      <c r="G40" s="48">
        <v>443496859</v>
      </c>
      <c r="H40" s="48">
        <v>769286911</v>
      </c>
      <c r="I40" s="46" t="s">
        <v>235</v>
      </c>
      <c r="J40" s="46" t="s">
        <v>236</v>
      </c>
      <c r="K40" s="47">
        <v>72</v>
      </c>
      <c r="M40" s="47">
        <v>8047</v>
      </c>
      <c r="N40" s="47" t="s">
        <v>67</v>
      </c>
      <c r="O40" s="47" t="s">
        <v>68</v>
      </c>
      <c r="P40" s="47">
        <v>60</v>
      </c>
      <c r="Q40" s="46" t="s">
        <v>110</v>
      </c>
      <c r="R40" s="47" t="s">
        <v>70</v>
      </c>
      <c r="S40" s="46" t="s">
        <v>116</v>
      </c>
    </row>
    <row r="41" spans="1:19" x14ac:dyDescent="0.35">
      <c r="A41" s="46" t="s">
        <v>237</v>
      </c>
      <c r="B41" s="46" t="s">
        <v>238</v>
      </c>
      <c r="D41" s="47" t="s">
        <v>64</v>
      </c>
      <c r="F41" s="47">
        <v>18439</v>
      </c>
      <c r="G41" s="48">
        <v>444767541</v>
      </c>
      <c r="H41" s="48">
        <v>764670011</v>
      </c>
      <c r="I41" s="46" t="s">
        <v>239</v>
      </c>
      <c r="J41" s="46" t="s">
        <v>240</v>
      </c>
      <c r="K41" s="47">
        <v>12</v>
      </c>
      <c r="M41" s="47">
        <v>8001</v>
      </c>
      <c r="N41" s="47" t="s">
        <v>67</v>
      </c>
      <c r="O41" s="47" t="s">
        <v>68</v>
      </c>
      <c r="P41" s="47">
        <v>100</v>
      </c>
      <c r="Q41" s="46" t="s">
        <v>115</v>
      </c>
      <c r="R41" s="47" t="s">
        <v>68</v>
      </c>
      <c r="S41" s="46" t="s">
        <v>116</v>
      </c>
    </row>
    <row r="42" spans="1:19" x14ac:dyDescent="0.35">
      <c r="A42" s="46" t="s">
        <v>241</v>
      </c>
      <c r="B42" s="46" t="s">
        <v>242</v>
      </c>
      <c r="D42" s="47" t="s">
        <v>64</v>
      </c>
      <c r="F42" s="47">
        <v>40741</v>
      </c>
      <c r="G42" s="48">
        <v>441182754</v>
      </c>
      <c r="H42" s="48">
        <v>768074795</v>
      </c>
      <c r="I42" s="46" t="s">
        <v>243</v>
      </c>
      <c r="J42" s="46" t="s">
        <v>244</v>
      </c>
      <c r="K42" s="47">
        <v>74</v>
      </c>
      <c r="M42" s="47">
        <v>8046</v>
      </c>
      <c r="N42" s="47" t="s">
        <v>67</v>
      </c>
      <c r="O42" s="47" t="s">
        <v>68</v>
      </c>
      <c r="P42" s="47">
        <v>20</v>
      </c>
      <c r="Q42" s="46" t="s">
        <v>125</v>
      </c>
      <c r="R42" s="47" t="s">
        <v>68</v>
      </c>
      <c r="S42" s="46" t="s">
        <v>206</v>
      </c>
    </row>
    <row r="43" spans="1:19" x14ac:dyDescent="0.35">
      <c r="A43" s="46" t="s">
        <v>245</v>
      </c>
      <c r="B43" s="46" t="s">
        <v>246</v>
      </c>
      <c r="D43" s="47" t="s">
        <v>73</v>
      </c>
      <c r="E43" s="47" t="s">
        <v>74</v>
      </c>
      <c r="F43" s="47">
        <v>29717</v>
      </c>
      <c r="G43" s="48">
        <v>447133621</v>
      </c>
      <c r="H43" s="48">
        <v>763061975</v>
      </c>
      <c r="I43" s="46" t="s">
        <v>247</v>
      </c>
      <c r="J43" s="46" t="s">
        <v>248</v>
      </c>
      <c r="K43" s="47">
        <v>100</v>
      </c>
      <c r="M43" s="47">
        <v>8003</v>
      </c>
      <c r="N43" s="47" t="s">
        <v>67</v>
      </c>
      <c r="O43" s="47" t="s">
        <v>68</v>
      </c>
      <c r="P43" s="47">
        <v>100</v>
      </c>
      <c r="Q43" s="46" t="s">
        <v>121</v>
      </c>
      <c r="R43" s="47" t="s">
        <v>68</v>
      </c>
      <c r="S43" s="46" t="s">
        <v>116</v>
      </c>
    </row>
    <row r="44" spans="1:19" x14ac:dyDescent="0.35">
      <c r="A44" s="46" t="s">
        <v>100</v>
      </c>
      <c r="B44" s="46" t="s">
        <v>249</v>
      </c>
      <c r="C44" s="47" t="s">
        <v>63</v>
      </c>
      <c r="D44" s="47" t="s">
        <v>64</v>
      </c>
      <c r="F44" s="47">
        <v>14663</v>
      </c>
      <c r="G44" s="48">
        <v>442498584</v>
      </c>
      <c r="H44" s="48">
        <v>768757144</v>
      </c>
      <c r="I44" s="46" t="s">
        <v>250</v>
      </c>
      <c r="J44" s="46" t="s">
        <v>251</v>
      </c>
      <c r="K44" s="47">
        <v>42</v>
      </c>
      <c r="M44" s="47">
        <v>8051</v>
      </c>
      <c r="N44" s="47" t="s">
        <v>67</v>
      </c>
      <c r="O44" s="47" t="s">
        <v>68</v>
      </c>
      <c r="P44" s="47">
        <v>100</v>
      </c>
      <c r="Q44" s="46" t="s">
        <v>83</v>
      </c>
      <c r="R44" s="47" t="s">
        <v>68</v>
      </c>
    </row>
    <row r="45" spans="1:19" x14ac:dyDescent="0.35">
      <c r="A45" s="46" t="s">
        <v>252</v>
      </c>
      <c r="B45" s="46" t="s">
        <v>170</v>
      </c>
      <c r="D45" s="47" t="s">
        <v>73</v>
      </c>
      <c r="E45" s="47" t="s">
        <v>74</v>
      </c>
      <c r="F45" s="47">
        <v>62673</v>
      </c>
      <c r="G45" s="48">
        <v>441835812</v>
      </c>
      <c r="H45" s="48">
        <v>763063187</v>
      </c>
      <c r="I45" s="46" t="s">
        <v>253</v>
      </c>
      <c r="J45" s="46" t="s">
        <v>254</v>
      </c>
      <c r="K45" s="47">
        <v>11</v>
      </c>
      <c r="M45" s="47">
        <v>8050</v>
      </c>
      <c r="N45" s="47" t="s">
        <v>67</v>
      </c>
      <c r="O45" s="47" t="s">
        <v>68</v>
      </c>
      <c r="P45" s="47">
        <v>40</v>
      </c>
      <c r="Q45" s="46" t="s">
        <v>89</v>
      </c>
      <c r="R45" s="47" t="s">
        <v>255</v>
      </c>
      <c r="S45" s="46" t="s">
        <v>154</v>
      </c>
    </row>
    <row r="46" spans="1:19" x14ac:dyDescent="0.35">
      <c r="A46" s="46" t="s">
        <v>256</v>
      </c>
      <c r="B46" s="46" t="s">
        <v>118</v>
      </c>
      <c r="D46" s="47" t="s">
        <v>73</v>
      </c>
      <c r="E46" s="47" t="s">
        <v>74</v>
      </c>
      <c r="F46" s="47">
        <v>62673</v>
      </c>
      <c r="G46" s="48">
        <v>443050612</v>
      </c>
      <c r="H46" s="48">
        <v>765396026</v>
      </c>
      <c r="I46" s="46" t="s">
        <v>257</v>
      </c>
      <c r="J46" s="46" t="s">
        <v>258</v>
      </c>
      <c r="K46" s="47">
        <v>89</v>
      </c>
      <c r="M46" s="47">
        <v>8050</v>
      </c>
      <c r="N46" s="47" t="s">
        <v>67</v>
      </c>
      <c r="O46" s="47" t="s">
        <v>68</v>
      </c>
      <c r="P46" s="47">
        <v>80</v>
      </c>
      <c r="Q46" s="46" t="s">
        <v>77</v>
      </c>
      <c r="R46" s="47" t="s">
        <v>68</v>
      </c>
      <c r="S46" s="46" t="s">
        <v>206</v>
      </c>
    </row>
    <row r="47" spans="1:19" x14ac:dyDescent="0.35">
      <c r="A47" s="46" t="s">
        <v>259</v>
      </c>
      <c r="B47" s="46" t="s">
        <v>260</v>
      </c>
      <c r="D47" s="47" t="s">
        <v>64</v>
      </c>
      <c r="F47" s="47">
        <v>59562</v>
      </c>
      <c r="G47" s="48">
        <v>444016552</v>
      </c>
      <c r="H47" s="48">
        <v>761669249</v>
      </c>
      <c r="I47" s="46" t="s">
        <v>261</v>
      </c>
      <c r="J47" s="46" t="s">
        <v>262</v>
      </c>
      <c r="K47" s="47">
        <v>34</v>
      </c>
      <c r="M47" s="47">
        <v>8041</v>
      </c>
      <c r="N47" s="47" t="s">
        <v>67</v>
      </c>
      <c r="O47" s="47" t="s">
        <v>68</v>
      </c>
      <c r="P47" s="47">
        <v>10</v>
      </c>
      <c r="Q47" s="46" t="s">
        <v>104</v>
      </c>
      <c r="R47" s="47" t="s">
        <v>68</v>
      </c>
      <c r="S47" s="46" t="s">
        <v>100</v>
      </c>
    </row>
    <row r="48" spans="1:19" x14ac:dyDescent="0.35">
      <c r="A48" s="46" t="s">
        <v>259</v>
      </c>
      <c r="B48" s="46" t="s">
        <v>263</v>
      </c>
      <c r="D48" s="47" t="s">
        <v>64</v>
      </c>
      <c r="F48" s="47">
        <v>60173</v>
      </c>
      <c r="G48" s="48">
        <v>441143225</v>
      </c>
      <c r="H48" s="48">
        <v>767149444</v>
      </c>
      <c r="I48" s="46" t="s">
        <v>264</v>
      </c>
      <c r="J48" s="46" t="s">
        <v>265</v>
      </c>
      <c r="K48" s="47">
        <v>39</v>
      </c>
      <c r="M48" s="47">
        <v>8050</v>
      </c>
      <c r="N48" s="47" t="s">
        <v>67</v>
      </c>
      <c r="O48" s="47" t="s">
        <v>68</v>
      </c>
      <c r="P48" s="47">
        <v>30</v>
      </c>
      <c r="Q48" s="46" t="s">
        <v>96</v>
      </c>
      <c r="R48" s="47" t="s">
        <v>68</v>
      </c>
      <c r="S48" s="46" t="s">
        <v>126</v>
      </c>
    </row>
    <row r="49" spans="1:19" x14ac:dyDescent="0.35">
      <c r="A49" s="46" t="s">
        <v>266</v>
      </c>
      <c r="B49" s="46" t="s">
        <v>267</v>
      </c>
      <c r="D49" s="47" t="s">
        <v>73</v>
      </c>
      <c r="E49" s="47" t="s">
        <v>74</v>
      </c>
      <c r="F49" s="47">
        <v>21275</v>
      </c>
      <c r="G49" s="48">
        <v>448968558</v>
      </c>
      <c r="H49" s="48">
        <v>764737636</v>
      </c>
      <c r="I49" s="46" t="s">
        <v>268</v>
      </c>
      <c r="J49" s="46" t="s">
        <v>269</v>
      </c>
      <c r="K49" s="47">
        <v>85</v>
      </c>
      <c r="M49" s="47">
        <v>8004</v>
      </c>
      <c r="N49" s="47" t="s">
        <v>67</v>
      </c>
      <c r="O49" s="47" t="s">
        <v>68</v>
      </c>
      <c r="P49" s="47">
        <v>60</v>
      </c>
      <c r="Q49" s="46" t="s">
        <v>110</v>
      </c>
      <c r="R49" s="47" t="s">
        <v>68</v>
      </c>
      <c r="S49" s="46" t="s">
        <v>105</v>
      </c>
    </row>
    <row r="50" spans="1:19" x14ac:dyDescent="0.35">
      <c r="A50" s="46" t="s">
        <v>270</v>
      </c>
      <c r="B50" s="46" t="s">
        <v>271</v>
      </c>
      <c r="D50" s="47" t="s">
        <v>64</v>
      </c>
      <c r="F50" s="47">
        <v>55933</v>
      </c>
      <c r="G50" s="48">
        <v>444094910</v>
      </c>
      <c r="H50" s="48">
        <v>762744004</v>
      </c>
      <c r="I50" s="46" t="s">
        <v>272</v>
      </c>
      <c r="J50" s="46" t="s">
        <v>273</v>
      </c>
      <c r="K50" s="47">
        <v>32</v>
      </c>
      <c r="M50" s="47">
        <v>8044</v>
      </c>
      <c r="N50" s="47" t="s">
        <v>67</v>
      </c>
      <c r="O50" s="47" t="s">
        <v>68</v>
      </c>
      <c r="P50" s="47">
        <v>100</v>
      </c>
      <c r="Q50" s="46" t="s">
        <v>115</v>
      </c>
      <c r="R50" s="47" t="s">
        <v>68</v>
      </c>
      <c r="S50" s="46" t="s">
        <v>78</v>
      </c>
    </row>
    <row r="51" spans="1:19" x14ac:dyDescent="0.35">
      <c r="A51" s="49" t="s">
        <v>274</v>
      </c>
      <c r="B51" s="46" t="s">
        <v>275</v>
      </c>
      <c r="D51" s="47" t="s">
        <v>73</v>
      </c>
      <c r="E51" s="47" t="s">
        <v>74</v>
      </c>
      <c r="F51" s="47">
        <v>43668</v>
      </c>
      <c r="G51" s="48">
        <v>447330224</v>
      </c>
      <c r="H51" s="48">
        <v>766149369</v>
      </c>
      <c r="I51" s="46" t="s">
        <v>276</v>
      </c>
      <c r="J51" s="46" t="s">
        <v>277</v>
      </c>
      <c r="K51" s="47">
        <v>33</v>
      </c>
      <c r="M51" s="47">
        <v>8049</v>
      </c>
      <c r="N51" s="47" t="s">
        <v>67</v>
      </c>
      <c r="O51" s="47" t="s">
        <v>68</v>
      </c>
      <c r="P51" s="47">
        <v>20</v>
      </c>
      <c r="Q51" s="46" t="s">
        <v>125</v>
      </c>
      <c r="R51" s="47" t="s">
        <v>68</v>
      </c>
      <c r="S51" s="46" t="s">
        <v>78</v>
      </c>
    </row>
    <row r="52" spans="1:19" x14ac:dyDescent="0.35">
      <c r="A52" s="46" t="s">
        <v>105</v>
      </c>
      <c r="B52" s="46" t="s">
        <v>278</v>
      </c>
      <c r="C52" s="47" t="s">
        <v>63</v>
      </c>
      <c r="D52" s="47" t="s">
        <v>73</v>
      </c>
      <c r="E52" s="47" t="s">
        <v>74</v>
      </c>
      <c r="F52" s="47">
        <v>54633</v>
      </c>
      <c r="G52" s="48">
        <v>447203745</v>
      </c>
      <c r="H52" s="48">
        <v>762980535</v>
      </c>
      <c r="I52" s="46" t="s">
        <v>279</v>
      </c>
      <c r="J52" s="46" t="s">
        <v>280</v>
      </c>
      <c r="K52" s="47">
        <v>36</v>
      </c>
      <c r="M52" s="47">
        <v>8053</v>
      </c>
      <c r="N52" s="47" t="s">
        <v>67</v>
      </c>
      <c r="O52" s="47" t="s">
        <v>68</v>
      </c>
      <c r="P52" s="47">
        <v>100</v>
      </c>
      <c r="Q52" s="46" t="s">
        <v>121</v>
      </c>
      <c r="R52" s="47" t="s">
        <v>68</v>
      </c>
    </row>
    <row r="53" spans="1:19" x14ac:dyDescent="0.35">
      <c r="A53" s="46" t="s">
        <v>281</v>
      </c>
      <c r="B53" s="46" t="s">
        <v>133</v>
      </c>
      <c r="D53" s="47" t="s">
        <v>73</v>
      </c>
      <c r="E53" s="47" t="s">
        <v>74</v>
      </c>
      <c r="F53" s="47">
        <v>27968</v>
      </c>
      <c r="G53" s="48">
        <v>447063750</v>
      </c>
      <c r="H53" s="48">
        <v>765285436</v>
      </c>
      <c r="I53" s="46" t="s">
        <v>282</v>
      </c>
      <c r="J53" s="46" t="s">
        <v>283</v>
      </c>
      <c r="K53" s="47">
        <v>74</v>
      </c>
      <c r="M53" s="47">
        <v>8032</v>
      </c>
      <c r="N53" s="47" t="s">
        <v>67</v>
      </c>
      <c r="O53" s="47" t="s">
        <v>68</v>
      </c>
      <c r="P53" s="47">
        <v>44</v>
      </c>
      <c r="Q53" s="46" t="s">
        <v>83</v>
      </c>
      <c r="R53" s="47" t="s">
        <v>255</v>
      </c>
      <c r="S53" s="46" t="s">
        <v>90</v>
      </c>
    </row>
    <row r="54" spans="1:19" x14ac:dyDescent="0.35">
      <c r="A54" s="46" t="s">
        <v>284</v>
      </c>
      <c r="B54" s="46" t="s">
        <v>230</v>
      </c>
      <c r="D54" s="47" t="s">
        <v>64</v>
      </c>
      <c r="F54" s="47">
        <v>39828</v>
      </c>
      <c r="G54" s="48">
        <v>447186172</v>
      </c>
      <c r="H54" s="48">
        <v>763372249</v>
      </c>
      <c r="I54" s="46" t="s">
        <v>285</v>
      </c>
      <c r="J54" s="46" t="s">
        <v>286</v>
      </c>
      <c r="K54" s="47">
        <v>8</v>
      </c>
      <c r="M54" s="47">
        <v>8064</v>
      </c>
      <c r="N54" s="47" t="s">
        <v>67</v>
      </c>
      <c r="O54" s="47" t="s">
        <v>68</v>
      </c>
      <c r="P54" s="47">
        <v>40</v>
      </c>
      <c r="Q54" s="46" t="s">
        <v>89</v>
      </c>
      <c r="R54" s="47" t="s">
        <v>68</v>
      </c>
      <c r="S54" s="46" t="s">
        <v>116</v>
      </c>
    </row>
    <row r="55" spans="1:19" x14ac:dyDescent="0.35">
      <c r="A55" s="46" t="s">
        <v>287</v>
      </c>
      <c r="B55" s="46" t="s">
        <v>211</v>
      </c>
      <c r="D55" s="47" t="s">
        <v>73</v>
      </c>
      <c r="E55" s="47" t="s">
        <v>74</v>
      </c>
      <c r="F55" s="47">
        <v>25968</v>
      </c>
      <c r="G55" s="48">
        <v>449706791</v>
      </c>
      <c r="H55" s="48">
        <v>769872480</v>
      </c>
      <c r="I55" s="46" t="s">
        <v>288</v>
      </c>
      <c r="J55" s="46" t="s">
        <v>289</v>
      </c>
      <c r="K55" s="47">
        <v>23</v>
      </c>
      <c r="M55" s="47">
        <v>8051</v>
      </c>
      <c r="N55" s="47" t="s">
        <v>67</v>
      </c>
      <c r="O55" s="47" t="s">
        <v>68</v>
      </c>
      <c r="P55" s="47">
        <v>30</v>
      </c>
      <c r="Q55" s="46" t="s">
        <v>96</v>
      </c>
      <c r="R55" s="47" t="s">
        <v>68</v>
      </c>
      <c r="S55" s="46" t="s">
        <v>78</v>
      </c>
    </row>
    <row r="56" spans="1:19" x14ac:dyDescent="0.35">
      <c r="A56" s="46" t="s">
        <v>287</v>
      </c>
      <c r="B56" s="46" t="s">
        <v>290</v>
      </c>
      <c r="D56" s="47" t="s">
        <v>73</v>
      </c>
      <c r="E56" s="47" t="s">
        <v>74</v>
      </c>
      <c r="F56" s="47">
        <v>45090</v>
      </c>
      <c r="G56" s="48">
        <v>449870767</v>
      </c>
      <c r="H56" s="48">
        <v>768206305</v>
      </c>
      <c r="I56" s="46" t="s">
        <v>291</v>
      </c>
      <c r="J56" s="46" t="s">
        <v>292</v>
      </c>
      <c r="K56" s="47">
        <v>62</v>
      </c>
      <c r="M56" s="47">
        <v>8051</v>
      </c>
      <c r="N56" s="47" t="s">
        <v>67</v>
      </c>
      <c r="O56" s="47" t="s">
        <v>68</v>
      </c>
      <c r="P56" s="47">
        <v>10</v>
      </c>
      <c r="Q56" s="46" t="s">
        <v>104</v>
      </c>
      <c r="R56" s="47" t="s">
        <v>68</v>
      </c>
      <c r="S56" s="46" t="s">
        <v>154</v>
      </c>
    </row>
    <row r="57" spans="1:19" x14ac:dyDescent="0.35">
      <c r="A57" s="46" t="s">
        <v>287</v>
      </c>
      <c r="B57" s="46" t="s">
        <v>293</v>
      </c>
      <c r="D57" s="47" t="s">
        <v>64</v>
      </c>
      <c r="F57" s="47">
        <v>61638</v>
      </c>
      <c r="G57" s="48">
        <v>446954261</v>
      </c>
      <c r="H57" s="48">
        <v>764804863</v>
      </c>
      <c r="I57" s="46" t="s">
        <v>294</v>
      </c>
      <c r="J57" s="46" t="s">
        <v>295</v>
      </c>
      <c r="K57" s="47">
        <v>69</v>
      </c>
      <c r="M57" s="47">
        <v>8057</v>
      </c>
      <c r="N57" s="47" t="s">
        <v>67</v>
      </c>
      <c r="O57" s="47" t="s">
        <v>68</v>
      </c>
      <c r="P57" s="47">
        <v>80</v>
      </c>
      <c r="Q57" s="46" t="s">
        <v>77</v>
      </c>
      <c r="R57" s="47" t="s">
        <v>70</v>
      </c>
      <c r="S57" s="46" t="s">
        <v>61</v>
      </c>
    </row>
    <row r="58" spans="1:19" x14ac:dyDescent="0.35">
      <c r="A58" s="46" t="s">
        <v>296</v>
      </c>
      <c r="B58" s="46" t="s">
        <v>297</v>
      </c>
      <c r="D58" s="47" t="s">
        <v>73</v>
      </c>
      <c r="E58" s="47" t="s">
        <v>74</v>
      </c>
      <c r="F58" s="47">
        <v>48565</v>
      </c>
      <c r="G58" s="48">
        <v>449186109</v>
      </c>
      <c r="H58" s="48">
        <v>762969779</v>
      </c>
      <c r="I58" s="46" t="s">
        <v>298</v>
      </c>
      <c r="J58" s="46" t="s">
        <v>299</v>
      </c>
      <c r="K58" s="47">
        <v>40</v>
      </c>
      <c r="M58" s="47">
        <v>8064</v>
      </c>
      <c r="N58" s="47" t="s">
        <v>67</v>
      </c>
      <c r="O58" s="47" t="s">
        <v>68</v>
      </c>
      <c r="P58" s="47">
        <v>60</v>
      </c>
      <c r="Q58" s="46" t="s">
        <v>110</v>
      </c>
      <c r="R58" s="47" t="s">
        <v>68</v>
      </c>
      <c r="S58" s="46" t="s">
        <v>116</v>
      </c>
    </row>
    <row r="59" spans="1:19" x14ac:dyDescent="0.35">
      <c r="A59" s="46" t="s">
        <v>300</v>
      </c>
      <c r="B59" s="46" t="s">
        <v>301</v>
      </c>
      <c r="D59" s="47" t="s">
        <v>73</v>
      </c>
      <c r="E59" s="47" t="s">
        <v>74</v>
      </c>
      <c r="F59" s="47">
        <v>71188</v>
      </c>
      <c r="G59" s="48">
        <v>443344580</v>
      </c>
      <c r="H59" s="48">
        <v>761092332</v>
      </c>
      <c r="I59" s="46" t="s">
        <v>302</v>
      </c>
      <c r="J59" s="46" t="s">
        <v>213</v>
      </c>
      <c r="K59" s="47">
        <v>43</v>
      </c>
      <c r="M59" s="47">
        <v>8002</v>
      </c>
      <c r="N59" s="47" t="s">
        <v>67</v>
      </c>
      <c r="O59" s="47" t="s">
        <v>68</v>
      </c>
      <c r="P59" s="47">
        <v>100</v>
      </c>
      <c r="Q59" s="46" t="s">
        <v>115</v>
      </c>
      <c r="R59" s="47" t="s">
        <v>68</v>
      </c>
      <c r="S59" s="46" t="s">
        <v>90</v>
      </c>
    </row>
    <row r="60" spans="1:19" x14ac:dyDescent="0.35">
      <c r="A60" s="46" t="s">
        <v>303</v>
      </c>
      <c r="B60" s="46" t="s">
        <v>304</v>
      </c>
      <c r="C60" s="47" t="s">
        <v>86</v>
      </c>
      <c r="D60" s="47" t="s">
        <v>73</v>
      </c>
      <c r="E60" s="47" t="s">
        <v>74</v>
      </c>
      <c r="F60" s="47">
        <v>57626</v>
      </c>
      <c r="G60" s="48">
        <v>446462266</v>
      </c>
      <c r="H60" s="48">
        <v>771032415</v>
      </c>
      <c r="I60" s="46" t="s">
        <v>305</v>
      </c>
      <c r="J60" s="46" t="s">
        <v>306</v>
      </c>
      <c r="K60" s="47">
        <v>5</v>
      </c>
      <c r="M60" s="47">
        <v>8055</v>
      </c>
      <c r="N60" s="47" t="s">
        <v>67</v>
      </c>
      <c r="O60" s="47" t="s">
        <v>68</v>
      </c>
      <c r="P60" s="47">
        <v>20</v>
      </c>
      <c r="Q60" s="46" t="s">
        <v>125</v>
      </c>
      <c r="R60" s="47" t="s">
        <v>68</v>
      </c>
      <c r="S60" s="46" t="s">
        <v>61</v>
      </c>
    </row>
    <row r="61" spans="1:19" x14ac:dyDescent="0.35">
      <c r="A61" s="46" t="s">
        <v>307</v>
      </c>
      <c r="B61" s="46" t="s">
        <v>151</v>
      </c>
      <c r="D61" s="47" t="s">
        <v>73</v>
      </c>
      <c r="E61" s="47" t="s">
        <v>74</v>
      </c>
      <c r="F61" s="47">
        <v>40741</v>
      </c>
      <c r="G61" s="48">
        <v>442743223</v>
      </c>
      <c r="H61" s="48">
        <v>779023680</v>
      </c>
      <c r="I61" s="46" t="s">
        <v>308</v>
      </c>
      <c r="J61" s="46" t="s">
        <v>309</v>
      </c>
      <c r="K61" s="47">
        <v>5</v>
      </c>
      <c r="M61" s="47">
        <v>8044</v>
      </c>
      <c r="N61" s="47" t="s">
        <v>67</v>
      </c>
      <c r="O61" s="47" t="s">
        <v>68</v>
      </c>
      <c r="P61" s="47">
        <v>100</v>
      </c>
      <c r="Q61" s="46" t="s">
        <v>121</v>
      </c>
      <c r="R61" s="47" t="s">
        <v>68</v>
      </c>
      <c r="S61" s="46" t="s">
        <v>116</v>
      </c>
    </row>
    <row r="62" spans="1:19" x14ac:dyDescent="0.35">
      <c r="A62" s="46" t="s">
        <v>310</v>
      </c>
      <c r="B62" s="46" t="s">
        <v>311</v>
      </c>
      <c r="D62" s="47" t="s">
        <v>73</v>
      </c>
      <c r="E62" s="47" t="s">
        <v>74</v>
      </c>
      <c r="F62" s="47">
        <v>80063</v>
      </c>
      <c r="G62" s="48">
        <v>447301660</v>
      </c>
      <c r="H62" s="48">
        <v>777931518</v>
      </c>
      <c r="I62" s="46" t="s">
        <v>312</v>
      </c>
      <c r="J62" s="46" t="s">
        <v>313</v>
      </c>
      <c r="K62" s="47">
        <v>70</v>
      </c>
      <c r="M62" s="47">
        <v>8004</v>
      </c>
      <c r="N62" s="47" t="s">
        <v>67</v>
      </c>
      <c r="O62" s="47" t="s">
        <v>68</v>
      </c>
      <c r="P62" s="47">
        <v>44</v>
      </c>
      <c r="Q62" s="46" t="s">
        <v>83</v>
      </c>
      <c r="R62" s="47" t="s">
        <v>68</v>
      </c>
      <c r="S62" s="46" t="s">
        <v>100</v>
      </c>
    </row>
    <row r="63" spans="1:19" x14ac:dyDescent="0.35">
      <c r="A63" s="46" t="s">
        <v>314</v>
      </c>
      <c r="B63" s="46" t="s">
        <v>315</v>
      </c>
      <c r="D63" s="47" t="s">
        <v>73</v>
      </c>
      <c r="E63" s="47" t="s">
        <v>74</v>
      </c>
      <c r="F63" s="47">
        <v>55933</v>
      </c>
      <c r="G63" s="48">
        <v>444761182</v>
      </c>
      <c r="H63" s="48">
        <v>778172478</v>
      </c>
      <c r="I63" s="46" t="s">
        <v>316</v>
      </c>
      <c r="J63" s="46" t="s">
        <v>213</v>
      </c>
      <c r="K63" s="47">
        <v>35</v>
      </c>
      <c r="M63" s="47">
        <v>8044</v>
      </c>
      <c r="N63" s="47" t="s">
        <v>67</v>
      </c>
      <c r="O63" s="47" t="s">
        <v>68</v>
      </c>
      <c r="P63" s="47">
        <v>40</v>
      </c>
      <c r="Q63" s="46" t="s">
        <v>89</v>
      </c>
      <c r="R63" s="47" t="s">
        <v>68</v>
      </c>
      <c r="S63" s="46" t="s">
        <v>78</v>
      </c>
    </row>
    <row r="64" spans="1:19" x14ac:dyDescent="0.35">
      <c r="A64" s="46" t="s">
        <v>317</v>
      </c>
      <c r="B64" s="46" t="s">
        <v>318</v>
      </c>
      <c r="D64" s="47" t="s">
        <v>64</v>
      </c>
      <c r="F64" s="47">
        <v>33399</v>
      </c>
      <c r="G64" s="48">
        <v>444544434.5</v>
      </c>
      <c r="H64" s="48">
        <v>774299166</v>
      </c>
      <c r="I64" s="46" t="s">
        <v>319</v>
      </c>
      <c r="J64" s="46" t="s">
        <v>320</v>
      </c>
      <c r="K64" s="47">
        <v>42</v>
      </c>
      <c r="M64" s="47">
        <v>6877</v>
      </c>
      <c r="N64" s="47" t="s">
        <v>321</v>
      </c>
      <c r="O64" s="47" t="s">
        <v>68</v>
      </c>
      <c r="P64" s="47">
        <v>44</v>
      </c>
      <c r="Q64" s="46" t="s">
        <v>83</v>
      </c>
      <c r="R64" s="47" t="s">
        <v>68</v>
      </c>
      <c r="S64" s="46" t="s">
        <v>100</v>
      </c>
    </row>
    <row r="65" spans="1:19" x14ac:dyDescent="0.35">
      <c r="A65" s="46" t="s">
        <v>322</v>
      </c>
      <c r="B65" s="46" t="s">
        <v>128</v>
      </c>
      <c r="D65" s="47" t="s">
        <v>73</v>
      </c>
      <c r="E65" s="47" t="s">
        <v>74</v>
      </c>
      <c r="F65" s="47">
        <v>29031</v>
      </c>
      <c r="G65" s="48">
        <v>443362422</v>
      </c>
      <c r="H65" s="48">
        <v>778359226</v>
      </c>
      <c r="I65" s="46" t="s">
        <v>323</v>
      </c>
      <c r="J65" s="46" t="s">
        <v>324</v>
      </c>
      <c r="K65" s="47">
        <v>5</v>
      </c>
      <c r="M65" s="47">
        <v>8041</v>
      </c>
      <c r="N65" s="47" t="s">
        <v>67</v>
      </c>
      <c r="O65" s="47" t="s">
        <v>68</v>
      </c>
      <c r="P65" s="47">
        <v>80</v>
      </c>
      <c r="Q65" s="46" t="s">
        <v>77</v>
      </c>
      <c r="R65" s="47" t="s">
        <v>68</v>
      </c>
      <c r="S65" s="46" t="s">
        <v>154</v>
      </c>
    </row>
    <row r="66" spans="1:19" x14ac:dyDescent="0.35">
      <c r="A66" s="46" t="s">
        <v>325</v>
      </c>
      <c r="B66" s="46" t="s">
        <v>230</v>
      </c>
      <c r="C66" s="47" t="s">
        <v>86</v>
      </c>
      <c r="D66" s="47" t="s">
        <v>64</v>
      </c>
      <c r="F66" s="47">
        <v>81111</v>
      </c>
      <c r="G66" s="48">
        <v>447265912</v>
      </c>
      <c r="H66" s="48">
        <v>778388033</v>
      </c>
      <c r="I66" s="46" t="s">
        <v>326</v>
      </c>
      <c r="J66" s="46" t="s">
        <v>327</v>
      </c>
      <c r="K66" s="47">
        <v>85</v>
      </c>
      <c r="M66" s="47">
        <v>8006</v>
      </c>
      <c r="N66" s="47" t="s">
        <v>67</v>
      </c>
      <c r="O66" s="47" t="s">
        <v>68</v>
      </c>
      <c r="P66" s="47">
        <v>30</v>
      </c>
      <c r="Q66" s="46" t="s">
        <v>96</v>
      </c>
      <c r="R66" s="47" t="s">
        <v>68</v>
      </c>
      <c r="S66" s="46" t="s">
        <v>105</v>
      </c>
    </row>
    <row r="67" spans="1:19" x14ac:dyDescent="0.35">
      <c r="A67" s="46" t="s">
        <v>325</v>
      </c>
      <c r="B67" s="46" t="s">
        <v>187</v>
      </c>
      <c r="D67" s="47" t="s">
        <v>64</v>
      </c>
      <c r="F67" s="47">
        <v>66704</v>
      </c>
      <c r="G67" s="48">
        <v>449933733</v>
      </c>
      <c r="H67" s="48">
        <v>774371006</v>
      </c>
      <c r="I67" s="46" t="s">
        <v>328</v>
      </c>
      <c r="J67" s="46" t="s">
        <v>329</v>
      </c>
      <c r="K67" s="47">
        <v>83</v>
      </c>
      <c r="M67" s="47">
        <v>8001</v>
      </c>
      <c r="N67" s="47" t="s">
        <v>67</v>
      </c>
      <c r="O67" s="47" t="s">
        <v>68</v>
      </c>
      <c r="P67" s="47">
        <v>10</v>
      </c>
      <c r="Q67" s="46" t="s">
        <v>104</v>
      </c>
      <c r="R67" s="47" t="s">
        <v>68</v>
      </c>
      <c r="S67" s="46" t="s">
        <v>105</v>
      </c>
    </row>
    <row r="68" spans="1:19" x14ac:dyDescent="0.35">
      <c r="A68" s="46" t="s">
        <v>330</v>
      </c>
      <c r="B68" s="46" t="s">
        <v>331</v>
      </c>
      <c r="D68" s="47" t="s">
        <v>64</v>
      </c>
      <c r="F68" s="47">
        <v>48565</v>
      </c>
      <c r="G68" s="48">
        <v>448927045</v>
      </c>
      <c r="H68" s="48">
        <v>779026468</v>
      </c>
      <c r="I68" s="46" t="s">
        <v>332</v>
      </c>
      <c r="J68" s="46" t="s">
        <v>333</v>
      </c>
      <c r="K68" s="47">
        <v>60</v>
      </c>
      <c r="M68" s="47">
        <v>8050</v>
      </c>
      <c r="N68" s="47" t="s">
        <v>67</v>
      </c>
      <c r="O68" s="47" t="s">
        <v>68</v>
      </c>
      <c r="P68" s="47">
        <v>60</v>
      </c>
      <c r="Q68" s="46" t="s">
        <v>110</v>
      </c>
      <c r="R68" s="47" t="s">
        <v>68</v>
      </c>
      <c r="S68" s="46" t="s">
        <v>116</v>
      </c>
    </row>
    <row r="69" spans="1:19" x14ac:dyDescent="0.35">
      <c r="A69" s="46" t="s">
        <v>334</v>
      </c>
      <c r="B69" s="46" t="s">
        <v>335</v>
      </c>
      <c r="D69" s="47" t="s">
        <v>73</v>
      </c>
      <c r="E69" s="47" t="s">
        <v>74</v>
      </c>
      <c r="F69" s="47">
        <v>85052</v>
      </c>
      <c r="G69" s="48">
        <v>441330786</v>
      </c>
      <c r="H69" s="48">
        <v>775788874</v>
      </c>
      <c r="I69" s="46" t="s">
        <v>336</v>
      </c>
      <c r="J69" s="46" t="s">
        <v>337</v>
      </c>
      <c r="K69" s="47">
        <v>37</v>
      </c>
      <c r="M69" s="47">
        <v>8051</v>
      </c>
      <c r="N69" s="47" t="s">
        <v>67</v>
      </c>
      <c r="O69" s="47" t="s">
        <v>68</v>
      </c>
      <c r="P69" s="47">
        <v>100</v>
      </c>
      <c r="Q69" s="46" t="s">
        <v>115</v>
      </c>
      <c r="R69" s="47" t="s">
        <v>68</v>
      </c>
      <c r="S69" s="46" t="s">
        <v>126</v>
      </c>
    </row>
    <row r="70" spans="1:19" x14ac:dyDescent="0.35">
      <c r="A70" s="46" t="s">
        <v>338</v>
      </c>
      <c r="B70" s="46" t="s">
        <v>339</v>
      </c>
      <c r="D70" s="47" t="s">
        <v>73</v>
      </c>
      <c r="E70" s="47" t="s">
        <v>74</v>
      </c>
      <c r="F70" s="47">
        <v>56592</v>
      </c>
      <c r="G70" s="48">
        <v>447896998</v>
      </c>
      <c r="H70" s="48">
        <v>777491128</v>
      </c>
      <c r="I70" s="46" t="s">
        <v>340</v>
      </c>
      <c r="J70" s="46" t="s">
        <v>341</v>
      </c>
      <c r="K70" s="47">
        <v>66</v>
      </c>
      <c r="M70" s="47">
        <v>8053</v>
      </c>
      <c r="N70" s="47" t="s">
        <v>67</v>
      </c>
      <c r="O70" s="47" t="s">
        <v>68</v>
      </c>
      <c r="P70" s="47">
        <v>100</v>
      </c>
      <c r="Q70" s="46" t="s">
        <v>121</v>
      </c>
      <c r="R70" s="47" t="s">
        <v>68</v>
      </c>
      <c r="S70" s="46" t="s">
        <v>78</v>
      </c>
    </row>
    <row r="71" spans="1:19" x14ac:dyDescent="0.35">
      <c r="A71" s="46" t="s">
        <v>338</v>
      </c>
      <c r="B71" s="46" t="s">
        <v>160</v>
      </c>
      <c r="D71" s="47" t="s">
        <v>64</v>
      </c>
      <c r="F71" s="47">
        <v>76591</v>
      </c>
      <c r="G71" s="48">
        <v>447973231</v>
      </c>
      <c r="H71" s="48">
        <v>779148504</v>
      </c>
      <c r="I71" s="46" t="s">
        <v>342</v>
      </c>
      <c r="J71" s="46" t="s">
        <v>343</v>
      </c>
      <c r="K71" s="47">
        <v>54</v>
      </c>
      <c r="M71" s="47">
        <v>8046</v>
      </c>
      <c r="N71" s="47" t="s">
        <v>67</v>
      </c>
      <c r="O71" s="47" t="s">
        <v>68</v>
      </c>
      <c r="P71" s="47">
        <v>20</v>
      </c>
      <c r="Q71" s="46" t="s">
        <v>125</v>
      </c>
      <c r="R71" s="47" t="s">
        <v>68</v>
      </c>
      <c r="S71" s="46" t="s">
        <v>206</v>
      </c>
    </row>
    <row r="72" spans="1:19" x14ac:dyDescent="0.35">
      <c r="A72" s="46" t="s">
        <v>344</v>
      </c>
      <c r="B72" s="46" t="s">
        <v>345</v>
      </c>
      <c r="D72" s="47" t="s">
        <v>73</v>
      </c>
      <c r="E72" s="47" t="s">
        <v>74</v>
      </c>
      <c r="F72" s="47">
        <v>54633</v>
      </c>
      <c r="G72" s="48">
        <v>443904988</v>
      </c>
      <c r="H72" s="48">
        <v>775175323</v>
      </c>
      <c r="I72" s="46" t="s">
        <v>346</v>
      </c>
      <c r="J72" s="46" t="s">
        <v>213</v>
      </c>
      <c r="K72" s="47">
        <v>63</v>
      </c>
      <c r="M72" s="47">
        <v>8008</v>
      </c>
      <c r="N72" s="47" t="s">
        <v>67</v>
      </c>
      <c r="O72" s="47" t="s">
        <v>68</v>
      </c>
      <c r="P72" s="47">
        <v>40</v>
      </c>
      <c r="Q72" s="46" t="s">
        <v>89</v>
      </c>
      <c r="R72" s="47" t="s">
        <v>68</v>
      </c>
      <c r="S72" s="46" t="s">
        <v>105</v>
      </c>
    </row>
    <row r="73" spans="1:19" x14ac:dyDescent="0.35">
      <c r="A73" s="46" t="s">
        <v>344</v>
      </c>
      <c r="B73" s="46" t="s">
        <v>156</v>
      </c>
      <c r="D73" s="47" t="s">
        <v>73</v>
      </c>
      <c r="E73" s="47" t="s">
        <v>74</v>
      </c>
      <c r="F73" s="47">
        <v>59562</v>
      </c>
      <c r="G73" s="48">
        <v>444410342</v>
      </c>
      <c r="H73" s="48">
        <v>778827098</v>
      </c>
      <c r="I73" s="46" t="s">
        <v>347</v>
      </c>
      <c r="J73" s="46" t="s">
        <v>348</v>
      </c>
      <c r="K73" s="47">
        <v>90</v>
      </c>
      <c r="M73" s="47">
        <v>8003</v>
      </c>
      <c r="N73" s="47" t="s">
        <v>67</v>
      </c>
      <c r="O73" s="47" t="s">
        <v>68</v>
      </c>
      <c r="P73" s="47">
        <v>44</v>
      </c>
      <c r="Q73" s="46" t="s">
        <v>83</v>
      </c>
      <c r="R73" s="47" t="s">
        <v>68</v>
      </c>
      <c r="S73" s="46" t="s">
        <v>105</v>
      </c>
    </row>
    <row r="74" spans="1:19" x14ac:dyDescent="0.35">
      <c r="A74" s="46" t="s">
        <v>349</v>
      </c>
      <c r="B74" s="46" t="s">
        <v>350</v>
      </c>
      <c r="D74" s="47" t="s">
        <v>73</v>
      </c>
      <c r="E74" s="47" t="s">
        <v>74</v>
      </c>
      <c r="F74" s="47">
        <v>54327</v>
      </c>
      <c r="G74" s="48">
        <v>441226976</v>
      </c>
      <c r="H74" s="48">
        <v>775383721</v>
      </c>
      <c r="I74" s="46" t="s">
        <v>351</v>
      </c>
      <c r="J74" s="46" t="s">
        <v>352</v>
      </c>
      <c r="K74" s="47">
        <v>16</v>
      </c>
      <c r="M74" s="47">
        <v>8053</v>
      </c>
      <c r="N74" s="47" t="s">
        <v>67</v>
      </c>
      <c r="O74" s="47" t="s">
        <v>68</v>
      </c>
      <c r="P74" s="47">
        <v>80</v>
      </c>
      <c r="Q74" s="46" t="s">
        <v>77</v>
      </c>
      <c r="R74" s="47" t="s">
        <v>70</v>
      </c>
      <c r="S74" s="46" t="s">
        <v>105</v>
      </c>
    </row>
    <row r="75" spans="1:19" x14ac:dyDescent="0.35">
      <c r="A75" s="46" t="s">
        <v>353</v>
      </c>
      <c r="B75" s="46" t="s">
        <v>156</v>
      </c>
      <c r="D75" s="47" t="s">
        <v>73</v>
      </c>
      <c r="E75" s="47" t="s">
        <v>74</v>
      </c>
      <c r="F75" s="47">
        <v>60173</v>
      </c>
      <c r="G75" s="48">
        <v>445742978</v>
      </c>
      <c r="H75" s="48">
        <v>772475026</v>
      </c>
      <c r="I75" s="46" t="s">
        <v>354</v>
      </c>
      <c r="J75" s="46" t="s">
        <v>355</v>
      </c>
      <c r="K75" s="47">
        <v>8</v>
      </c>
      <c r="M75" s="47">
        <v>8038</v>
      </c>
      <c r="N75" s="47" t="s">
        <v>67</v>
      </c>
      <c r="O75" s="47" t="s">
        <v>68</v>
      </c>
      <c r="P75" s="47">
        <v>10</v>
      </c>
      <c r="Q75" s="46" t="s">
        <v>104</v>
      </c>
      <c r="R75" s="47" t="s">
        <v>68</v>
      </c>
      <c r="S75" s="46" t="s">
        <v>78</v>
      </c>
    </row>
    <row r="76" spans="1:19" x14ac:dyDescent="0.35">
      <c r="A76" s="46" t="s">
        <v>356</v>
      </c>
      <c r="B76" s="46" t="s">
        <v>357</v>
      </c>
      <c r="D76" s="47" t="s">
        <v>73</v>
      </c>
      <c r="E76" s="47" t="s">
        <v>74</v>
      </c>
      <c r="F76" s="47">
        <v>43009</v>
      </c>
      <c r="G76" s="48">
        <v>445938928.39999998</v>
      </c>
      <c r="H76" s="48">
        <v>766374107</v>
      </c>
      <c r="I76" s="46" t="s">
        <v>358</v>
      </c>
      <c r="J76" s="46" t="s">
        <v>359</v>
      </c>
      <c r="K76" s="47">
        <v>45</v>
      </c>
      <c r="M76" s="47">
        <v>9100</v>
      </c>
      <c r="N76" s="47" t="s">
        <v>360</v>
      </c>
      <c r="O76" s="47" t="s">
        <v>68</v>
      </c>
      <c r="P76" s="47">
        <v>30</v>
      </c>
      <c r="Q76" s="46" t="s">
        <v>96</v>
      </c>
      <c r="R76" s="47" t="s">
        <v>68</v>
      </c>
      <c r="S76" s="46" t="s">
        <v>105</v>
      </c>
    </row>
    <row r="77" spans="1:19" x14ac:dyDescent="0.35">
      <c r="A77" s="46" t="s">
        <v>361</v>
      </c>
      <c r="B77" s="46" t="s">
        <v>362</v>
      </c>
      <c r="D77" s="47" t="s">
        <v>73</v>
      </c>
      <c r="E77" s="47" t="s">
        <v>74</v>
      </c>
      <c r="F77" s="47">
        <v>18439</v>
      </c>
      <c r="G77" s="48">
        <v>446644294</v>
      </c>
      <c r="H77" s="48">
        <v>776337078</v>
      </c>
      <c r="I77" s="46" t="s">
        <v>363</v>
      </c>
      <c r="J77" s="46" t="s">
        <v>364</v>
      </c>
      <c r="K77" s="47">
        <v>6</v>
      </c>
      <c r="M77" s="47">
        <v>8049</v>
      </c>
      <c r="N77" s="47" t="s">
        <v>67</v>
      </c>
      <c r="O77" s="47" t="s">
        <v>68</v>
      </c>
      <c r="P77" s="47">
        <v>30</v>
      </c>
      <c r="Q77" s="46" t="s">
        <v>96</v>
      </c>
      <c r="R77" s="47" t="s">
        <v>68</v>
      </c>
      <c r="S77" s="46" t="s">
        <v>116</v>
      </c>
    </row>
    <row r="78" spans="1:19" x14ac:dyDescent="0.35">
      <c r="A78" s="46" t="s">
        <v>361</v>
      </c>
      <c r="B78" s="46" t="s">
        <v>301</v>
      </c>
      <c r="D78" s="47" t="s">
        <v>73</v>
      </c>
      <c r="E78" s="47" t="s">
        <v>74</v>
      </c>
      <c r="F78" s="47">
        <v>72818</v>
      </c>
      <c r="G78" s="48">
        <v>448375776</v>
      </c>
      <c r="H78" s="48">
        <v>775358626</v>
      </c>
      <c r="I78" s="46" t="s">
        <v>365</v>
      </c>
      <c r="J78" s="46" t="s">
        <v>366</v>
      </c>
      <c r="K78" s="47">
        <v>85</v>
      </c>
      <c r="M78" s="47">
        <v>8055</v>
      </c>
      <c r="N78" s="47" t="s">
        <v>67</v>
      </c>
      <c r="O78" s="47" t="s">
        <v>68</v>
      </c>
      <c r="P78" s="47">
        <v>60</v>
      </c>
      <c r="Q78" s="46" t="s">
        <v>110</v>
      </c>
      <c r="R78" s="47" t="s">
        <v>68</v>
      </c>
      <c r="S78" s="46" t="s">
        <v>154</v>
      </c>
    </row>
    <row r="79" spans="1:19" x14ac:dyDescent="0.35">
      <c r="A79" s="46" t="s">
        <v>367</v>
      </c>
      <c r="B79" s="46" t="s">
        <v>143</v>
      </c>
      <c r="D79" s="47" t="s">
        <v>73</v>
      </c>
      <c r="E79" s="47" t="s">
        <v>74</v>
      </c>
      <c r="F79" s="47">
        <v>17843</v>
      </c>
      <c r="G79" s="48">
        <v>441091433</v>
      </c>
      <c r="H79" s="48">
        <v>778171551</v>
      </c>
      <c r="I79" s="46" t="s">
        <v>368</v>
      </c>
      <c r="J79" s="46" t="s">
        <v>369</v>
      </c>
      <c r="K79" s="47">
        <v>86</v>
      </c>
      <c r="M79" s="47">
        <v>8064</v>
      </c>
      <c r="N79" s="47" t="s">
        <v>67</v>
      </c>
      <c r="O79" s="47" t="s">
        <v>68</v>
      </c>
      <c r="P79" s="47">
        <v>100</v>
      </c>
      <c r="Q79" s="46" t="s">
        <v>115</v>
      </c>
      <c r="R79" s="47" t="s">
        <v>70</v>
      </c>
      <c r="S79" s="46" t="s">
        <v>206</v>
      </c>
    </row>
    <row r="80" spans="1:19" x14ac:dyDescent="0.35">
      <c r="A80" s="46" t="s">
        <v>370</v>
      </c>
      <c r="B80" s="46" t="s">
        <v>371</v>
      </c>
      <c r="D80" s="47" t="s">
        <v>64</v>
      </c>
      <c r="F80" s="47">
        <v>38374</v>
      </c>
      <c r="G80" s="48">
        <v>445462425</v>
      </c>
      <c r="H80" s="48">
        <v>769905036</v>
      </c>
      <c r="I80" s="46" t="s">
        <v>372</v>
      </c>
      <c r="J80" s="46" t="s">
        <v>373</v>
      </c>
      <c r="K80" s="47">
        <v>94</v>
      </c>
      <c r="M80" s="47">
        <v>8053</v>
      </c>
      <c r="N80" s="47" t="s">
        <v>67</v>
      </c>
      <c r="O80" s="47" t="s">
        <v>68</v>
      </c>
      <c r="P80" s="47">
        <v>20</v>
      </c>
      <c r="Q80" s="46" t="s">
        <v>125</v>
      </c>
      <c r="R80" s="47" t="s">
        <v>68</v>
      </c>
      <c r="S80" s="46" t="s">
        <v>78</v>
      </c>
    </row>
    <row r="81" spans="1:19" x14ac:dyDescent="0.35">
      <c r="A81" s="46" t="s">
        <v>374</v>
      </c>
      <c r="B81" s="46" t="s">
        <v>375</v>
      </c>
      <c r="D81" s="47" t="s">
        <v>73</v>
      </c>
      <c r="E81" s="47" t="s">
        <v>74</v>
      </c>
      <c r="F81" s="47">
        <v>60221</v>
      </c>
      <c r="G81" s="48">
        <v>446606163</v>
      </c>
      <c r="H81" s="48">
        <v>775627325</v>
      </c>
      <c r="I81" s="46" t="s">
        <v>376</v>
      </c>
      <c r="J81" s="46" t="s">
        <v>213</v>
      </c>
      <c r="K81" s="47">
        <v>54</v>
      </c>
      <c r="M81" s="47">
        <v>8046</v>
      </c>
      <c r="N81" s="47" t="s">
        <v>67</v>
      </c>
      <c r="O81" s="47" t="s">
        <v>68</v>
      </c>
      <c r="P81" s="47">
        <v>100</v>
      </c>
      <c r="Q81" s="46" t="s">
        <v>121</v>
      </c>
      <c r="R81" s="47" t="s">
        <v>68</v>
      </c>
      <c r="S81" s="46" t="s">
        <v>78</v>
      </c>
    </row>
    <row r="82" spans="1:19" x14ac:dyDescent="0.35">
      <c r="A82" s="46" t="s">
        <v>377</v>
      </c>
      <c r="B82" s="46" t="s">
        <v>263</v>
      </c>
      <c r="D82" s="47" t="s">
        <v>64</v>
      </c>
      <c r="F82" s="47">
        <v>90845</v>
      </c>
      <c r="G82" s="48">
        <v>449934151</v>
      </c>
      <c r="H82" s="48">
        <v>773722926</v>
      </c>
      <c r="I82" s="46" t="s">
        <v>378</v>
      </c>
      <c r="J82" s="46" t="s">
        <v>379</v>
      </c>
      <c r="K82" s="47">
        <v>28</v>
      </c>
      <c r="M82" s="47">
        <v>8055</v>
      </c>
      <c r="N82" s="47" t="s">
        <v>67</v>
      </c>
      <c r="O82" s="47" t="s">
        <v>68</v>
      </c>
      <c r="P82" s="47">
        <v>44</v>
      </c>
      <c r="Q82" s="46" t="s">
        <v>83</v>
      </c>
      <c r="R82" s="47" t="s">
        <v>68</v>
      </c>
      <c r="S82" s="46" t="s">
        <v>206</v>
      </c>
    </row>
    <row r="83" spans="1:19" x14ac:dyDescent="0.35">
      <c r="A83" s="46" t="s">
        <v>380</v>
      </c>
      <c r="B83" s="46" t="s">
        <v>381</v>
      </c>
      <c r="D83" s="47" t="s">
        <v>73</v>
      </c>
      <c r="E83" s="47" t="s">
        <v>74</v>
      </c>
      <c r="F83" s="47">
        <v>95018</v>
      </c>
      <c r="G83" s="48">
        <v>445053523</v>
      </c>
      <c r="H83" s="48">
        <v>789254984</v>
      </c>
      <c r="I83" s="46" t="s">
        <v>382</v>
      </c>
      <c r="J83" s="46" t="s">
        <v>383</v>
      </c>
      <c r="K83" s="47">
        <v>41</v>
      </c>
      <c r="M83" s="47">
        <v>8001</v>
      </c>
      <c r="N83" s="47" t="s">
        <v>67</v>
      </c>
      <c r="O83" s="47" t="s">
        <v>68</v>
      </c>
      <c r="P83" s="47">
        <v>40</v>
      </c>
      <c r="Q83" s="46" t="s">
        <v>89</v>
      </c>
      <c r="R83" s="47" t="s">
        <v>185</v>
      </c>
      <c r="S83" s="46" t="s">
        <v>105</v>
      </c>
    </row>
    <row r="84" spans="1:19" x14ac:dyDescent="0.35">
      <c r="A84" s="46" t="s">
        <v>384</v>
      </c>
      <c r="B84" s="46" t="s">
        <v>385</v>
      </c>
      <c r="D84" s="47" t="s">
        <v>64</v>
      </c>
      <c r="F84" s="47">
        <v>57791</v>
      </c>
      <c r="G84" s="48">
        <v>446403759.69999999</v>
      </c>
      <c r="H84" s="48">
        <v>777850384</v>
      </c>
      <c r="I84" s="46" t="s">
        <v>386</v>
      </c>
      <c r="J84" s="46" t="s">
        <v>387</v>
      </c>
      <c r="K84" s="47">
        <v>7</v>
      </c>
      <c r="M84" s="47">
        <v>9100</v>
      </c>
      <c r="N84" s="47" t="s">
        <v>360</v>
      </c>
      <c r="O84" s="47" t="s">
        <v>68</v>
      </c>
      <c r="P84" s="47">
        <v>60</v>
      </c>
      <c r="Q84" s="46" t="s">
        <v>110</v>
      </c>
      <c r="R84" s="47" t="s">
        <v>388</v>
      </c>
      <c r="S84" s="46" t="s">
        <v>154</v>
      </c>
    </row>
    <row r="85" spans="1:19" x14ac:dyDescent="0.35">
      <c r="A85" s="46" t="s">
        <v>389</v>
      </c>
      <c r="B85" s="46" t="s">
        <v>390</v>
      </c>
      <c r="D85" s="47" t="s">
        <v>73</v>
      </c>
      <c r="E85" s="47" t="s">
        <v>74</v>
      </c>
      <c r="F85" s="47">
        <v>94073</v>
      </c>
      <c r="G85" s="48">
        <v>444581021</v>
      </c>
      <c r="H85" s="48">
        <v>775704009</v>
      </c>
      <c r="I85" s="46" t="s">
        <v>391</v>
      </c>
      <c r="J85" s="46" t="s">
        <v>392</v>
      </c>
      <c r="K85" s="47">
        <v>4</v>
      </c>
      <c r="M85" s="47">
        <v>8055</v>
      </c>
      <c r="N85" s="47" t="s">
        <v>67</v>
      </c>
      <c r="O85" s="47" t="s">
        <v>68</v>
      </c>
      <c r="P85" s="47">
        <v>80</v>
      </c>
      <c r="Q85" s="46" t="s">
        <v>77</v>
      </c>
      <c r="R85" s="47" t="s">
        <v>68</v>
      </c>
      <c r="S85" s="46" t="s">
        <v>116</v>
      </c>
    </row>
    <row r="86" spans="1:19" x14ac:dyDescent="0.35">
      <c r="A86" s="46" t="s">
        <v>393</v>
      </c>
      <c r="B86" s="46" t="s">
        <v>394</v>
      </c>
      <c r="D86" s="47" t="s">
        <v>73</v>
      </c>
      <c r="E86" s="47" t="s">
        <v>74</v>
      </c>
      <c r="F86" s="47">
        <v>59244</v>
      </c>
      <c r="G86" s="48">
        <v>442134679</v>
      </c>
      <c r="H86" s="48">
        <v>775390293</v>
      </c>
      <c r="I86" s="46" t="s">
        <v>395</v>
      </c>
      <c r="J86" s="46" t="s">
        <v>396</v>
      </c>
      <c r="K86" s="47">
        <v>0</v>
      </c>
      <c r="M86" s="47">
        <v>8008</v>
      </c>
      <c r="N86" s="47" t="s">
        <v>67</v>
      </c>
      <c r="O86" s="47" t="s">
        <v>68</v>
      </c>
      <c r="P86" s="47">
        <v>10</v>
      </c>
      <c r="Q86" s="46" t="s">
        <v>104</v>
      </c>
      <c r="R86" s="47" t="s">
        <v>68</v>
      </c>
      <c r="S86" s="46" t="s">
        <v>206</v>
      </c>
    </row>
    <row r="87" spans="1:19" x14ac:dyDescent="0.35">
      <c r="A87" s="46" t="s">
        <v>397</v>
      </c>
      <c r="B87" s="46" t="s">
        <v>398</v>
      </c>
      <c r="D87" s="47" t="s">
        <v>73</v>
      </c>
      <c r="E87" s="47" t="s">
        <v>74</v>
      </c>
      <c r="F87" s="47">
        <v>64706</v>
      </c>
      <c r="G87" s="48">
        <v>443920837</v>
      </c>
      <c r="H87" s="48">
        <v>772274719</v>
      </c>
      <c r="I87" s="46" t="s">
        <v>399</v>
      </c>
      <c r="J87" s="46" t="s">
        <v>400</v>
      </c>
      <c r="K87" s="47">
        <v>27</v>
      </c>
      <c r="M87" s="47">
        <v>8048</v>
      </c>
      <c r="N87" s="47" t="s">
        <v>67</v>
      </c>
      <c r="O87" s="47" t="s">
        <v>68</v>
      </c>
      <c r="P87" s="47">
        <v>30</v>
      </c>
      <c r="Q87" s="46" t="s">
        <v>96</v>
      </c>
      <c r="R87" s="47" t="s">
        <v>68</v>
      </c>
      <c r="S87" s="46" t="s">
        <v>116</v>
      </c>
    </row>
    <row r="88" spans="1:19" x14ac:dyDescent="0.35">
      <c r="A88" s="46" t="s">
        <v>401</v>
      </c>
      <c r="B88" s="46" t="s">
        <v>402</v>
      </c>
      <c r="C88" s="47" t="s">
        <v>86</v>
      </c>
      <c r="D88" s="47" t="s">
        <v>73</v>
      </c>
      <c r="E88" s="47" t="s">
        <v>74</v>
      </c>
      <c r="F88" s="47">
        <v>66974</v>
      </c>
      <c r="G88" s="48">
        <v>442138121</v>
      </c>
      <c r="H88" s="48"/>
      <c r="I88" s="46" t="s">
        <v>403</v>
      </c>
      <c r="J88" s="46" t="s">
        <v>404</v>
      </c>
      <c r="K88" s="47">
        <v>81</v>
      </c>
      <c r="M88" s="47">
        <v>8048</v>
      </c>
      <c r="N88" s="47" t="s">
        <v>67</v>
      </c>
      <c r="O88" s="47" t="s">
        <v>68</v>
      </c>
      <c r="P88" s="47">
        <v>60</v>
      </c>
      <c r="Q88" s="46" t="s">
        <v>110</v>
      </c>
      <c r="R88" s="47" t="s">
        <v>70</v>
      </c>
      <c r="S88" s="46" t="s">
        <v>78</v>
      </c>
    </row>
    <row r="89" spans="1:19" x14ac:dyDescent="0.35">
      <c r="A89" s="46" t="s">
        <v>405</v>
      </c>
      <c r="B89" s="46" t="s">
        <v>406</v>
      </c>
      <c r="D89" s="47" t="s">
        <v>73</v>
      </c>
      <c r="E89" s="47" t="s">
        <v>74</v>
      </c>
      <c r="F89" s="47">
        <v>89403</v>
      </c>
      <c r="G89" s="48">
        <v>445009265.80000001</v>
      </c>
      <c r="H89" s="48">
        <v>779836486</v>
      </c>
      <c r="I89" s="46" t="s">
        <v>407</v>
      </c>
      <c r="J89" s="46" t="s">
        <v>408</v>
      </c>
      <c r="K89" s="47">
        <v>1</v>
      </c>
      <c r="M89" s="47">
        <v>6902</v>
      </c>
      <c r="N89" s="47" t="s">
        <v>131</v>
      </c>
      <c r="O89" s="47" t="s">
        <v>68</v>
      </c>
      <c r="P89" s="47">
        <v>40</v>
      </c>
      <c r="Q89" s="46" t="s">
        <v>89</v>
      </c>
      <c r="R89" s="47" t="s">
        <v>173</v>
      </c>
      <c r="S89" s="46" t="s">
        <v>61</v>
      </c>
    </row>
    <row r="90" spans="1:19" x14ac:dyDescent="0.35">
      <c r="A90" s="46" t="s">
        <v>409</v>
      </c>
      <c r="B90" s="46" t="s">
        <v>410</v>
      </c>
      <c r="C90" s="47" t="s">
        <v>86</v>
      </c>
      <c r="D90" s="47" t="s">
        <v>64</v>
      </c>
      <c r="F90" s="47">
        <v>88143</v>
      </c>
      <c r="G90" s="48">
        <v>443736152</v>
      </c>
      <c r="H90" s="48">
        <v>773683266</v>
      </c>
      <c r="I90" s="46" t="s">
        <v>411</v>
      </c>
      <c r="J90" s="46" t="s">
        <v>412</v>
      </c>
      <c r="K90" s="47">
        <v>52</v>
      </c>
      <c r="M90" s="47">
        <v>8055</v>
      </c>
      <c r="N90" s="47" t="s">
        <v>67</v>
      </c>
      <c r="O90" s="47" t="s">
        <v>68</v>
      </c>
      <c r="P90" s="47">
        <v>100</v>
      </c>
      <c r="Q90" s="46" t="s">
        <v>115</v>
      </c>
      <c r="R90" s="47" t="s">
        <v>68</v>
      </c>
      <c r="S90" s="46" t="s">
        <v>78</v>
      </c>
    </row>
    <row r="91" spans="1:19" x14ac:dyDescent="0.35">
      <c r="A91" s="46" t="s">
        <v>413</v>
      </c>
      <c r="B91" s="46" t="s">
        <v>414</v>
      </c>
      <c r="D91" s="47" t="s">
        <v>64</v>
      </c>
      <c r="F91" s="47">
        <v>33399</v>
      </c>
      <c r="G91" s="48">
        <v>447596228</v>
      </c>
      <c r="H91" s="48">
        <v>776821670</v>
      </c>
      <c r="I91" s="46" t="s">
        <v>415</v>
      </c>
      <c r="J91" s="46" t="s">
        <v>416</v>
      </c>
      <c r="K91" s="47">
        <v>47</v>
      </c>
      <c r="M91" s="47">
        <v>8049</v>
      </c>
      <c r="N91" s="47" t="s">
        <v>67</v>
      </c>
      <c r="O91" s="47" t="s">
        <v>68</v>
      </c>
      <c r="P91" s="47">
        <v>20</v>
      </c>
      <c r="Q91" s="46" t="s">
        <v>125</v>
      </c>
      <c r="R91" s="47" t="s">
        <v>68</v>
      </c>
      <c r="S91" s="46" t="s">
        <v>105</v>
      </c>
    </row>
    <row r="92" spans="1:19" x14ac:dyDescent="0.35">
      <c r="A92" s="46" t="s">
        <v>156</v>
      </c>
      <c r="B92" s="46" t="s">
        <v>143</v>
      </c>
      <c r="D92" s="47" t="s">
        <v>73</v>
      </c>
      <c r="E92" s="47" t="s">
        <v>74</v>
      </c>
      <c r="F92" s="47">
        <v>28909</v>
      </c>
      <c r="G92" s="48">
        <v>449448858</v>
      </c>
      <c r="H92" s="48">
        <v>777858016</v>
      </c>
      <c r="I92" s="46" t="s">
        <v>417</v>
      </c>
      <c r="J92" s="46" t="s">
        <v>418</v>
      </c>
      <c r="K92" s="47">
        <v>77</v>
      </c>
      <c r="M92" s="47">
        <v>8044</v>
      </c>
      <c r="N92" s="47" t="s">
        <v>67</v>
      </c>
      <c r="O92" s="47" t="s">
        <v>68</v>
      </c>
      <c r="P92" s="47">
        <v>44</v>
      </c>
      <c r="Q92" s="46" t="s">
        <v>83</v>
      </c>
      <c r="R92" s="47" t="s">
        <v>68</v>
      </c>
      <c r="S92" s="46" t="s">
        <v>61</v>
      </c>
    </row>
    <row r="93" spans="1:19" x14ac:dyDescent="0.35">
      <c r="A93" s="46" t="s">
        <v>156</v>
      </c>
      <c r="B93" s="46" t="s">
        <v>419</v>
      </c>
      <c r="D93" s="47" t="s">
        <v>64</v>
      </c>
      <c r="F93" s="47">
        <v>96130</v>
      </c>
      <c r="G93" s="48">
        <v>447721988</v>
      </c>
      <c r="H93" s="48">
        <v>783350270</v>
      </c>
      <c r="I93" s="46" t="s">
        <v>420</v>
      </c>
      <c r="J93" s="46" t="s">
        <v>421</v>
      </c>
      <c r="K93" s="47">
        <v>59</v>
      </c>
      <c r="M93" s="47">
        <v>8048</v>
      </c>
      <c r="N93" s="47" t="s">
        <v>67</v>
      </c>
      <c r="O93" s="47" t="s">
        <v>68</v>
      </c>
      <c r="P93" s="47">
        <v>100</v>
      </c>
      <c r="Q93" s="46" t="s">
        <v>121</v>
      </c>
      <c r="R93" s="47" t="s">
        <v>68</v>
      </c>
      <c r="S93" s="46" t="s">
        <v>105</v>
      </c>
    </row>
    <row r="94" spans="1:19" x14ac:dyDescent="0.35">
      <c r="A94" s="46" t="s">
        <v>422</v>
      </c>
      <c r="B94" s="46" t="s">
        <v>423</v>
      </c>
      <c r="D94" s="47" t="s">
        <v>73</v>
      </c>
      <c r="E94" s="47" t="s">
        <v>74</v>
      </c>
      <c r="F94" s="47">
        <v>66704</v>
      </c>
      <c r="G94" s="48">
        <v>445936551</v>
      </c>
      <c r="H94" s="48">
        <v>783544820</v>
      </c>
      <c r="I94" s="46" t="s">
        <v>424</v>
      </c>
      <c r="J94" s="46" t="s">
        <v>425</v>
      </c>
      <c r="K94" s="47">
        <v>79</v>
      </c>
      <c r="M94" s="47">
        <v>8057</v>
      </c>
      <c r="N94" s="47" t="s">
        <v>67</v>
      </c>
      <c r="O94" s="47" t="s">
        <v>68</v>
      </c>
      <c r="P94" s="47">
        <v>40</v>
      </c>
      <c r="Q94" s="46" t="s">
        <v>89</v>
      </c>
      <c r="R94" s="47" t="s">
        <v>70</v>
      </c>
      <c r="S94" s="46" t="s">
        <v>126</v>
      </c>
    </row>
    <row r="95" spans="1:19" x14ac:dyDescent="0.35">
      <c r="A95" s="46" t="s">
        <v>426</v>
      </c>
      <c r="B95" s="46" t="s">
        <v>260</v>
      </c>
      <c r="D95" s="47" t="s">
        <v>64</v>
      </c>
      <c r="F95" s="47">
        <v>78164</v>
      </c>
      <c r="G95" s="48">
        <v>445085911</v>
      </c>
      <c r="H95" s="48">
        <v>786667087</v>
      </c>
      <c r="I95" s="46" t="s">
        <v>427</v>
      </c>
      <c r="J95" s="46" t="s">
        <v>428</v>
      </c>
      <c r="K95" s="47">
        <v>27</v>
      </c>
      <c r="M95" s="47">
        <v>8049</v>
      </c>
      <c r="N95" s="47" t="s">
        <v>67</v>
      </c>
      <c r="O95" s="47" t="s">
        <v>68</v>
      </c>
      <c r="P95" s="47">
        <v>80</v>
      </c>
      <c r="Q95" s="46" t="s">
        <v>77</v>
      </c>
      <c r="R95" s="47" t="s">
        <v>68</v>
      </c>
      <c r="S95" s="46" t="s">
        <v>116</v>
      </c>
    </row>
    <row r="96" spans="1:19" x14ac:dyDescent="0.35">
      <c r="A96" s="46" t="s">
        <v>429</v>
      </c>
      <c r="B96" s="46" t="s">
        <v>304</v>
      </c>
      <c r="D96" s="47" t="s">
        <v>73</v>
      </c>
      <c r="E96" s="47" t="s">
        <v>74</v>
      </c>
      <c r="F96" s="47">
        <v>48463</v>
      </c>
      <c r="G96" s="48">
        <v>446462266</v>
      </c>
      <c r="H96" s="48">
        <v>785984643</v>
      </c>
      <c r="I96" s="46" t="s">
        <v>430</v>
      </c>
      <c r="J96" s="46" t="s">
        <v>431</v>
      </c>
      <c r="K96" s="47">
        <v>39</v>
      </c>
      <c r="M96" s="47">
        <v>8006</v>
      </c>
      <c r="N96" s="47" t="s">
        <v>67</v>
      </c>
      <c r="O96" s="47" t="s">
        <v>68</v>
      </c>
      <c r="P96" s="47">
        <v>30</v>
      </c>
      <c r="Q96" s="46" t="s">
        <v>96</v>
      </c>
      <c r="R96" s="47" t="s">
        <v>68</v>
      </c>
      <c r="S96" s="46" t="s">
        <v>206</v>
      </c>
    </row>
    <row r="97" spans="1:19" x14ac:dyDescent="0.35">
      <c r="A97" s="46" t="s">
        <v>429</v>
      </c>
      <c r="B97" s="46" t="s">
        <v>432</v>
      </c>
      <c r="D97" s="47" t="s">
        <v>64</v>
      </c>
      <c r="F97" s="47">
        <v>72889</v>
      </c>
      <c r="G97" s="48">
        <v>449148558</v>
      </c>
      <c r="H97" s="48">
        <v>781305223</v>
      </c>
      <c r="I97" s="46" t="s">
        <v>433</v>
      </c>
      <c r="J97" s="46" t="s">
        <v>434</v>
      </c>
      <c r="K97" s="47">
        <v>78</v>
      </c>
      <c r="M97" s="47">
        <v>8032</v>
      </c>
      <c r="N97" s="47" t="s">
        <v>67</v>
      </c>
      <c r="O97" s="47" t="s">
        <v>68</v>
      </c>
      <c r="P97" s="47">
        <v>10</v>
      </c>
      <c r="Q97" s="46" t="s">
        <v>104</v>
      </c>
      <c r="R97" s="47" t="s">
        <v>68</v>
      </c>
      <c r="S97" s="46" t="s">
        <v>206</v>
      </c>
    </row>
    <row r="98" spans="1:19" x14ac:dyDescent="0.35">
      <c r="A98" s="46" t="s">
        <v>78</v>
      </c>
      <c r="B98" s="46" t="s">
        <v>435</v>
      </c>
      <c r="C98" s="47" t="s">
        <v>63</v>
      </c>
      <c r="D98" s="47" t="s">
        <v>73</v>
      </c>
      <c r="E98" s="47" t="s">
        <v>74</v>
      </c>
      <c r="F98" s="47">
        <v>45090</v>
      </c>
      <c r="G98" s="48">
        <v>448727916.19999999</v>
      </c>
      <c r="H98" s="48">
        <v>788571006</v>
      </c>
      <c r="I98" s="46" t="s">
        <v>436</v>
      </c>
      <c r="J98" s="46" t="s">
        <v>437</v>
      </c>
      <c r="K98" s="47">
        <v>91</v>
      </c>
      <c r="M98" s="47">
        <v>8400</v>
      </c>
      <c r="N98" s="47" t="s">
        <v>438</v>
      </c>
      <c r="O98" s="47" t="s">
        <v>68</v>
      </c>
      <c r="P98" s="47">
        <v>100</v>
      </c>
      <c r="Q98" s="46" t="s">
        <v>121</v>
      </c>
      <c r="R98" s="47" t="s">
        <v>439</v>
      </c>
    </row>
    <row r="99" spans="1:19" x14ac:dyDescent="0.35">
      <c r="A99" s="46" t="s">
        <v>440</v>
      </c>
      <c r="B99" s="46" t="s">
        <v>214</v>
      </c>
      <c r="D99" s="47" t="s">
        <v>64</v>
      </c>
      <c r="F99" s="47">
        <v>75002</v>
      </c>
      <c r="G99" s="48">
        <v>446924877</v>
      </c>
      <c r="H99" s="48">
        <v>789574972</v>
      </c>
      <c r="I99" s="46" t="s">
        <v>441</v>
      </c>
      <c r="J99" s="46" t="s">
        <v>442</v>
      </c>
      <c r="K99" s="47">
        <v>23</v>
      </c>
      <c r="M99" s="47">
        <v>8049</v>
      </c>
      <c r="N99" s="47" t="s">
        <v>67</v>
      </c>
      <c r="O99" s="47" t="s">
        <v>68</v>
      </c>
      <c r="P99" s="47">
        <v>60</v>
      </c>
      <c r="Q99" s="46" t="s">
        <v>110</v>
      </c>
      <c r="R99" s="47" t="s">
        <v>443</v>
      </c>
      <c r="S99" s="46" t="s">
        <v>116</v>
      </c>
    </row>
    <row r="100" spans="1:19" x14ac:dyDescent="0.35">
      <c r="A100" s="46" t="s">
        <v>444</v>
      </c>
      <c r="B100" s="46" t="s">
        <v>414</v>
      </c>
      <c r="D100" s="47" t="s">
        <v>64</v>
      </c>
      <c r="F100" s="47">
        <v>29717</v>
      </c>
      <c r="G100" s="48">
        <v>447428943</v>
      </c>
      <c r="H100" s="48">
        <v>788815122</v>
      </c>
      <c r="I100" s="46" t="s">
        <v>445</v>
      </c>
      <c r="J100" s="46" t="s">
        <v>446</v>
      </c>
      <c r="K100" s="47">
        <v>43</v>
      </c>
      <c r="M100" s="47">
        <v>8038</v>
      </c>
      <c r="N100" s="47" t="s">
        <v>67</v>
      </c>
      <c r="O100" s="47" t="s">
        <v>68</v>
      </c>
      <c r="P100" s="47">
        <v>100</v>
      </c>
      <c r="Q100" s="46" t="s">
        <v>115</v>
      </c>
      <c r="R100" s="47" t="s">
        <v>68</v>
      </c>
      <c r="S100" s="46" t="s">
        <v>206</v>
      </c>
    </row>
    <row r="101" spans="1:19" x14ac:dyDescent="0.35">
      <c r="A101" s="46" t="s">
        <v>447</v>
      </c>
      <c r="B101" s="46" t="s">
        <v>448</v>
      </c>
      <c r="D101" s="47" t="s">
        <v>64</v>
      </c>
      <c r="F101" s="47">
        <v>56592</v>
      </c>
      <c r="G101" s="48">
        <v>446480413</v>
      </c>
      <c r="H101" s="48">
        <v>783426610</v>
      </c>
      <c r="I101" s="46" t="s">
        <v>449</v>
      </c>
      <c r="J101" s="46" t="s">
        <v>450</v>
      </c>
      <c r="K101" s="47">
        <v>39</v>
      </c>
      <c r="M101" s="47">
        <v>8044</v>
      </c>
      <c r="N101" s="47" t="s">
        <v>67</v>
      </c>
      <c r="O101" s="47" t="s">
        <v>68</v>
      </c>
      <c r="P101" s="47">
        <v>20</v>
      </c>
      <c r="Q101" s="46" t="s">
        <v>125</v>
      </c>
      <c r="R101" s="47" t="s">
        <v>68</v>
      </c>
      <c r="S101" s="46" t="s">
        <v>90</v>
      </c>
    </row>
    <row r="102" spans="1:19" x14ac:dyDescent="0.35">
      <c r="A102" s="46" t="s">
        <v>451</v>
      </c>
      <c r="B102" s="46" t="s">
        <v>414</v>
      </c>
      <c r="D102" s="47" t="s">
        <v>64</v>
      </c>
      <c r="F102" s="47">
        <v>39486</v>
      </c>
      <c r="G102" s="48">
        <v>442812497</v>
      </c>
      <c r="H102" s="48">
        <v>781829746</v>
      </c>
      <c r="I102" s="46" t="s">
        <v>452</v>
      </c>
      <c r="J102" s="46" t="s">
        <v>453</v>
      </c>
      <c r="K102" s="47">
        <v>79</v>
      </c>
      <c r="M102" s="47">
        <v>8044</v>
      </c>
      <c r="N102" s="47" t="s">
        <v>67</v>
      </c>
      <c r="O102" s="47" t="s">
        <v>68</v>
      </c>
      <c r="P102" s="47">
        <v>100</v>
      </c>
      <c r="Q102" s="46" t="s">
        <v>121</v>
      </c>
      <c r="R102" s="47" t="s">
        <v>68</v>
      </c>
      <c r="S102" s="46" t="s">
        <v>61</v>
      </c>
    </row>
    <row r="103" spans="1:19" x14ac:dyDescent="0.35">
      <c r="A103" s="46" t="s">
        <v>454</v>
      </c>
      <c r="B103" s="46" t="s">
        <v>455</v>
      </c>
      <c r="D103" s="47" t="s">
        <v>64</v>
      </c>
      <c r="F103" s="47">
        <v>71188</v>
      </c>
      <c r="G103" s="48">
        <v>442907392</v>
      </c>
      <c r="H103" s="48">
        <v>787940652</v>
      </c>
      <c r="I103" s="46" t="s">
        <v>456</v>
      </c>
      <c r="J103" s="46" t="s">
        <v>457</v>
      </c>
      <c r="K103" s="47">
        <v>9</v>
      </c>
      <c r="M103" s="47">
        <v>8051</v>
      </c>
      <c r="N103" s="47" t="s">
        <v>67</v>
      </c>
      <c r="O103" s="47" t="s">
        <v>68</v>
      </c>
      <c r="P103" s="47">
        <v>44</v>
      </c>
      <c r="Q103" s="46" t="s">
        <v>83</v>
      </c>
      <c r="R103" s="47" t="s">
        <v>68</v>
      </c>
      <c r="S103" s="46" t="s">
        <v>61</v>
      </c>
    </row>
    <row r="104" spans="1:19" x14ac:dyDescent="0.35">
      <c r="A104" s="46" t="s">
        <v>458</v>
      </c>
      <c r="B104" s="46" t="s">
        <v>459</v>
      </c>
      <c r="C104" s="47" t="s">
        <v>86</v>
      </c>
      <c r="D104" s="47" t="s">
        <v>73</v>
      </c>
      <c r="E104" s="47" t="s">
        <v>74</v>
      </c>
      <c r="F104" s="47">
        <v>89422</v>
      </c>
      <c r="G104" s="48">
        <v>441372537</v>
      </c>
      <c r="H104" s="48">
        <v>788315743</v>
      </c>
      <c r="I104" s="46" t="s">
        <v>460</v>
      </c>
      <c r="J104" s="46" t="s">
        <v>461</v>
      </c>
      <c r="K104" s="47">
        <v>24</v>
      </c>
      <c r="M104" s="47">
        <v>8006</v>
      </c>
      <c r="N104" s="47" t="s">
        <v>67</v>
      </c>
      <c r="O104" s="47" t="s">
        <v>68</v>
      </c>
      <c r="P104" s="47">
        <v>40</v>
      </c>
      <c r="Q104" s="46" t="s">
        <v>89</v>
      </c>
      <c r="R104" s="47" t="s">
        <v>68</v>
      </c>
      <c r="S104" s="46" t="s">
        <v>61</v>
      </c>
    </row>
    <row r="105" spans="1:19" x14ac:dyDescent="0.35">
      <c r="A105" s="46" t="s">
        <v>462</v>
      </c>
      <c r="B105" s="46" t="s">
        <v>463</v>
      </c>
      <c r="D105" s="47" t="s">
        <v>73</v>
      </c>
      <c r="E105" s="47" t="s">
        <v>74</v>
      </c>
      <c r="F105" s="47">
        <v>39486</v>
      </c>
      <c r="G105" s="48">
        <v>446015510</v>
      </c>
      <c r="H105" s="48">
        <v>784314324</v>
      </c>
      <c r="I105" s="46" t="s">
        <v>464</v>
      </c>
      <c r="J105" s="46" t="s">
        <v>465</v>
      </c>
      <c r="K105" s="47">
        <v>7</v>
      </c>
      <c r="M105" s="47">
        <v>8053</v>
      </c>
      <c r="N105" s="47" t="s">
        <v>67</v>
      </c>
      <c r="O105" s="47" t="s">
        <v>68</v>
      </c>
      <c r="P105" s="47">
        <v>10</v>
      </c>
      <c r="Q105" s="46" t="s">
        <v>104</v>
      </c>
      <c r="R105" s="47" t="s">
        <v>68</v>
      </c>
      <c r="S105" s="46" t="s">
        <v>61</v>
      </c>
    </row>
    <row r="106" spans="1:19" x14ac:dyDescent="0.35">
      <c r="A106" s="46" t="s">
        <v>462</v>
      </c>
      <c r="B106" s="46" t="s">
        <v>390</v>
      </c>
      <c r="D106" s="47" t="s">
        <v>73</v>
      </c>
      <c r="E106" s="47" t="s">
        <v>74</v>
      </c>
      <c r="F106" s="47">
        <v>58951</v>
      </c>
      <c r="G106" s="48">
        <v>443799581</v>
      </c>
      <c r="H106" s="48">
        <v>789065941</v>
      </c>
      <c r="I106" s="46" t="s">
        <v>466</v>
      </c>
      <c r="J106" s="46" t="s">
        <v>467</v>
      </c>
      <c r="K106" s="47">
        <v>81</v>
      </c>
      <c r="M106" s="47">
        <v>8044</v>
      </c>
      <c r="N106" s="47" t="s">
        <v>67</v>
      </c>
      <c r="O106" s="47" t="s">
        <v>68</v>
      </c>
      <c r="P106" s="47">
        <v>80</v>
      </c>
      <c r="Q106" s="46" t="s">
        <v>77</v>
      </c>
      <c r="R106" s="47" t="s">
        <v>68</v>
      </c>
      <c r="S106" s="46" t="s">
        <v>206</v>
      </c>
    </row>
    <row r="107" spans="1:19" x14ac:dyDescent="0.35">
      <c r="A107" s="46" t="s">
        <v>468</v>
      </c>
      <c r="B107" s="46" t="s">
        <v>469</v>
      </c>
      <c r="D107" s="47" t="s">
        <v>64</v>
      </c>
      <c r="F107" s="47">
        <v>93776</v>
      </c>
      <c r="G107" s="48">
        <v>444303840</v>
      </c>
      <c r="H107" s="48">
        <v>783811097</v>
      </c>
      <c r="I107" s="46" t="s">
        <v>470</v>
      </c>
      <c r="J107" s="46" t="s">
        <v>471</v>
      </c>
      <c r="K107" s="47">
        <v>88</v>
      </c>
      <c r="M107" s="47">
        <v>8053</v>
      </c>
      <c r="N107" s="47" t="s">
        <v>67</v>
      </c>
      <c r="O107" s="47" t="s">
        <v>68</v>
      </c>
      <c r="P107" s="47">
        <v>30</v>
      </c>
      <c r="Q107" s="46" t="s">
        <v>96</v>
      </c>
      <c r="R107" s="47" t="s">
        <v>68</v>
      </c>
      <c r="S107" s="46" t="s">
        <v>206</v>
      </c>
    </row>
    <row r="108" spans="1:19" x14ac:dyDescent="0.35">
      <c r="A108" s="46" t="s">
        <v>472</v>
      </c>
      <c r="B108" s="46" t="s">
        <v>473</v>
      </c>
      <c r="D108" s="47" t="s">
        <v>64</v>
      </c>
      <c r="F108" s="47">
        <v>40741</v>
      </c>
      <c r="G108" s="48">
        <v>444246432</v>
      </c>
      <c r="H108" s="48">
        <v>781781950</v>
      </c>
      <c r="I108" s="46" t="s">
        <v>474</v>
      </c>
      <c r="J108" s="46" t="s">
        <v>475</v>
      </c>
      <c r="K108" s="47">
        <v>43</v>
      </c>
      <c r="M108" s="47">
        <v>8037</v>
      </c>
      <c r="N108" s="47" t="s">
        <v>67</v>
      </c>
      <c r="O108" s="47" t="s">
        <v>68</v>
      </c>
      <c r="P108" s="47">
        <v>60</v>
      </c>
      <c r="Q108" s="46" t="s">
        <v>110</v>
      </c>
      <c r="R108" s="47" t="s">
        <v>68</v>
      </c>
      <c r="S108" s="46" t="s">
        <v>116</v>
      </c>
    </row>
    <row r="109" spans="1:19" x14ac:dyDescent="0.35">
      <c r="A109" s="46" t="s">
        <v>126</v>
      </c>
      <c r="B109" s="46" t="s">
        <v>476</v>
      </c>
      <c r="C109" s="47" t="s">
        <v>63</v>
      </c>
      <c r="D109" s="47" t="s">
        <v>73</v>
      </c>
      <c r="E109" s="47" t="s">
        <v>74</v>
      </c>
      <c r="F109" s="47">
        <v>33399</v>
      </c>
      <c r="G109" s="48">
        <v>447329008</v>
      </c>
      <c r="H109" s="48">
        <v>784601796</v>
      </c>
      <c r="I109" s="46" t="s">
        <v>477</v>
      </c>
      <c r="J109" s="46" t="s">
        <v>478</v>
      </c>
      <c r="K109" s="47">
        <v>26</v>
      </c>
      <c r="M109" s="47">
        <v>8055</v>
      </c>
      <c r="N109" s="47" t="s">
        <v>67</v>
      </c>
      <c r="O109" s="47" t="s">
        <v>68</v>
      </c>
      <c r="P109" s="47">
        <v>100</v>
      </c>
      <c r="Q109" s="46" t="s">
        <v>125</v>
      </c>
      <c r="R109" s="47" t="s">
        <v>479</v>
      </c>
    </row>
    <row r="110" spans="1:19" x14ac:dyDescent="0.35">
      <c r="A110" s="46" t="s">
        <v>126</v>
      </c>
      <c r="B110" s="46" t="s">
        <v>480</v>
      </c>
      <c r="D110" s="47" t="s">
        <v>73</v>
      </c>
      <c r="E110" s="47" t="s">
        <v>74</v>
      </c>
      <c r="F110" s="47">
        <v>24850</v>
      </c>
      <c r="G110" s="48">
        <v>442259226</v>
      </c>
      <c r="H110" s="48">
        <v>787830509</v>
      </c>
      <c r="I110" s="46" t="s">
        <v>481</v>
      </c>
      <c r="J110" s="46" t="s">
        <v>482</v>
      </c>
      <c r="K110" s="47">
        <v>22</v>
      </c>
      <c r="M110" s="47">
        <v>8046</v>
      </c>
      <c r="N110" s="47" t="s">
        <v>67</v>
      </c>
      <c r="O110" s="47" t="s">
        <v>68</v>
      </c>
      <c r="P110" s="47">
        <v>100</v>
      </c>
      <c r="Q110" s="46" t="s">
        <v>115</v>
      </c>
      <c r="R110" s="47" t="s">
        <v>479</v>
      </c>
      <c r="S110" s="46" t="s">
        <v>78</v>
      </c>
    </row>
    <row r="111" spans="1:19" x14ac:dyDescent="0.35">
      <c r="A111" s="46" t="s">
        <v>483</v>
      </c>
      <c r="B111" s="46" t="s">
        <v>484</v>
      </c>
      <c r="D111" s="47" t="s">
        <v>64</v>
      </c>
      <c r="F111" s="47">
        <v>65293</v>
      </c>
      <c r="G111" s="48">
        <v>444654822</v>
      </c>
      <c r="H111" s="48">
        <v>782487019</v>
      </c>
      <c r="I111" s="46" t="s">
        <v>485</v>
      </c>
      <c r="J111" s="46" t="s">
        <v>486</v>
      </c>
      <c r="K111" s="47">
        <v>15</v>
      </c>
      <c r="M111" s="47">
        <v>8006</v>
      </c>
      <c r="N111" s="47" t="s">
        <v>67</v>
      </c>
      <c r="O111" s="47" t="s">
        <v>68</v>
      </c>
      <c r="P111" s="47">
        <v>100</v>
      </c>
      <c r="Q111" s="46" t="s">
        <v>121</v>
      </c>
      <c r="R111" s="47" t="s">
        <v>68</v>
      </c>
      <c r="S111" s="46" t="s">
        <v>100</v>
      </c>
    </row>
    <row r="112" spans="1:19" x14ac:dyDescent="0.35">
      <c r="A112" s="46" t="s">
        <v>483</v>
      </c>
      <c r="B112" s="46" t="s">
        <v>487</v>
      </c>
      <c r="D112" s="47" t="s">
        <v>73</v>
      </c>
      <c r="E112" s="47" t="s">
        <v>74</v>
      </c>
      <c r="F112" s="47">
        <v>97529</v>
      </c>
      <c r="G112" s="48">
        <v>441793090</v>
      </c>
      <c r="H112" s="48">
        <v>788194056</v>
      </c>
      <c r="I112" s="46" t="s">
        <v>488</v>
      </c>
      <c r="J112" s="46" t="s">
        <v>489</v>
      </c>
      <c r="K112" s="47">
        <v>55</v>
      </c>
      <c r="L112" s="47" t="s">
        <v>95</v>
      </c>
      <c r="M112" s="47">
        <v>8041</v>
      </c>
      <c r="N112" s="47" t="s">
        <v>67</v>
      </c>
      <c r="O112" s="47" t="s">
        <v>68</v>
      </c>
      <c r="P112" s="47">
        <v>44</v>
      </c>
      <c r="Q112" s="46" t="s">
        <v>83</v>
      </c>
      <c r="R112" s="47" t="s">
        <v>68</v>
      </c>
      <c r="S112" s="46" t="s">
        <v>78</v>
      </c>
    </row>
    <row r="113" spans="1:19" x14ac:dyDescent="0.35">
      <c r="A113" s="46" t="s">
        <v>490</v>
      </c>
      <c r="B113" s="46" t="s">
        <v>491</v>
      </c>
      <c r="D113" s="47" t="s">
        <v>73</v>
      </c>
      <c r="E113" s="47" t="s">
        <v>74</v>
      </c>
      <c r="F113" s="47">
        <v>44572</v>
      </c>
      <c r="G113" s="48">
        <v>444357648</v>
      </c>
      <c r="H113" s="48">
        <v>786711867</v>
      </c>
      <c r="I113" s="46" t="s">
        <v>492</v>
      </c>
      <c r="J113" s="46" t="s">
        <v>493</v>
      </c>
      <c r="K113" s="47">
        <v>50</v>
      </c>
      <c r="M113" s="47">
        <v>8038</v>
      </c>
      <c r="N113" s="47" t="s">
        <v>67</v>
      </c>
      <c r="O113" s="47" t="s">
        <v>68</v>
      </c>
      <c r="P113" s="47">
        <v>40</v>
      </c>
      <c r="Q113" s="46" t="s">
        <v>89</v>
      </c>
      <c r="R113" s="47" t="s">
        <v>68</v>
      </c>
      <c r="S113" s="46" t="s">
        <v>61</v>
      </c>
    </row>
    <row r="114" spans="1:19" x14ac:dyDescent="0.35">
      <c r="A114" s="46" t="s">
        <v>494</v>
      </c>
      <c r="B114" s="46" t="s">
        <v>230</v>
      </c>
      <c r="D114" s="47" t="s">
        <v>64</v>
      </c>
      <c r="F114" s="47">
        <v>64706</v>
      </c>
      <c r="G114" s="48">
        <v>441115644</v>
      </c>
      <c r="H114" s="48">
        <v>782912697</v>
      </c>
      <c r="I114" s="46" t="s">
        <v>495</v>
      </c>
      <c r="J114" s="46" t="s">
        <v>496</v>
      </c>
      <c r="K114" s="47">
        <v>36</v>
      </c>
      <c r="M114" s="47">
        <v>8006</v>
      </c>
      <c r="N114" s="47" t="s">
        <v>67</v>
      </c>
      <c r="O114" s="47" t="s">
        <v>68</v>
      </c>
      <c r="P114" s="47">
        <v>80</v>
      </c>
      <c r="Q114" s="46" t="s">
        <v>77</v>
      </c>
      <c r="R114" s="47" t="s">
        <v>68</v>
      </c>
      <c r="S114" s="46" t="s">
        <v>116</v>
      </c>
    </row>
    <row r="115" spans="1:19" x14ac:dyDescent="0.35">
      <c r="A115" s="46" t="s">
        <v>497</v>
      </c>
      <c r="B115" s="46" t="s">
        <v>211</v>
      </c>
      <c r="D115" s="47" t="s">
        <v>73</v>
      </c>
      <c r="E115" s="47" t="s">
        <v>74</v>
      </c>
      <c r="F115" s="47">
        <v>36764</v>
      </c>
      <c r="G115" s="48">
        <v>445818302</v>
      </c>
      <c r="H115" s="48">
        <v>787069272</v>
      </c>
      <c r="I115" s="46" t="s">
        <v>498</v>
      </c>
      <c r="J115" s="46" t="s">
        <v>499</v>
      </c>
      <c r="K115" s="47">
        <v>9</v>
      </c>
      <c r="M115" s="47">
        <v>8004</v>
      </c>
      <c r="N115" s="47" t="s">
        <v>67</v>
      </c>
      <c r="O115" s="47" t="s">
        <v>68</v>
      </c>
      <c r="P115" s="47">
        <v>30</v>
      </c>
      <c r="Q115" s="46" t="s">
        <v>96</v>
      </c>
      <c r="R115" s="47" t="s">
        <v>500</v>
      </c>
      <c r="S115" s="46" t="s">
        <v>78</v>
      </c>
    </row>
    <row r="116" spans="1:19" x14ac:dyDescent="0.35">
      <c r="A116" s="46" t="s">
        <v>497</v>
      </c>
      <c r="B116" s="46" t="s">
        <v>501</v>
      </c>
      <c r="D116" s="47" t="s">
        <v>64</v>
      </c>
      <c r="F116" s="47">
        <v>59416</v>
      </c>
      <c r="G116" s="48">
        <v>444204553</v>
      </c>
      <c r="H116" s="48">
        <v>783586100</v>
      </c>
      <c r="I116" s="46" t="s">
        <v>502</v>
      </c>
      <c r="J116" s="46" t="s">
        <v>503</v>
      </c>
      <c r="K116" s="47">
        <v>64</v>
      </c>
      <c r="M116" s="47">
        <v>8053</v>
      </c>
      <c r="N116" s="47" t="s">
        <v>67</v>
      </c>
      <c r="O116" s="47" t="s">
        <v>68</v>
      </c>
      <c r="P116" s="47">
        <v>10</v>
      </c>
      <c r="Q116" s="46" t="s">
        <v>104</v>
      </c>
      <c r="R116" s="47" t="s">
        <v>500</v>
      </c>
      <c r="S116" s="46" t="s">
        <v>116</v>
      </c>
    </row>
    <row r="117" spans="1:19" x14ac:dyDescent="0.35">
      <c r="A117" s="46" t="s">
        <v>504</v>
      </c>
      <c r="B117" s="46" t="s">
        <v>505</v>
      </c>
      <c r="D117" s="47" t="s">
        <v>73</v>
      </c>
      <c r="E117" s="47" t="s">
        <v>74</v>
      </c>
      <c r="F117" s="47">
        <v>30503</v>
      </c>
      <c r="G117" s="48">
        <v>449873042</v>
      </c>
      <c r="H117" s="48">
        <v>786678719</v>
      </c>
      <c r="I117" s="46" t="s">
        <v>506</v>
      </c>
      <c r="J117" s="46" t="s">
        <v>507</v>
      </c>
      <c r="K117" s="47">
        <v>21</v>
      </c>
      <c r="M117" s="47">
        <v>8044</v>
      </c>
      <c r="N117" s="47" t="s">
        <v>67</v>
      </c>
      <c r="O117" s="47" t="s">
        <v>68</v>
      </c>
      <c r="P117" s="47">
        <v>60</v>
      </c>
      <c r="Q117" s="46" t="s">
        <v>110</v>
      </c>
      <c r="R117" s="47" t="s">
        <v>500</v>
      </c>
      <c r="S117" s="46" t="s">
        <v>116</v>
      </c>
    </row>
    <row r="118" spans="1:19" x14ac:dyDescent="0.35">
      <c r="A118" s="46" t="s">
        <v>504</v>
      </c>
      <c r="B118" s="46" t="s">
        <v>222</v>
      </c>
      <c r="D118" s="47" t="s">
        <v>73</v>
      </c>
      <c r="E118" s="47" t="s">
        <v>74</v>
      </c>
      <c r="F118" s="47">
        <v>35854</v>
      </c>
      <c r="G118" s="48">
        <v>446265051</v>
      </c>
      <c r="H118" s="48">
        <v>787735136</v>
      </c>
      <c r="I118" s="46" t="s">
        <v>508</v>
      </c>
      <c r="J118" s="46" t="s">
        <v>509</v>
      </c>
      <c r="K118" s="47">
        <v>46</v>
      </c>
      <c r="M118" s="47">
        <v>8006</v>
      </c>
      <c r="N118" s="47" t="s">
        <v>67</v>
      </c>
      <c r="O118" s="47" t="s">
        <v>68</v>
      </c>
      <c r="P118" s="47">
        <v>100</v>
      </c>
      <c r="Q118" s="46" t="s">
        <v>115</v>
      </c>
      <c r="R118" s="47" t="s">
        <v>500</v>
      </c>
      <c r="S118" s="46" t="s">
        <v>126</v>
      </c>
    </row>
    <row r="119" spans="1:19" x14ac:dyDescent="0.35">
      <c r="A119" s="46" t="s">
        <v>510</v>
      </c>
      <c r="B119" s="46" t="s">
        <v>511</v>
      </c>
      <c r="D119" s="47" t="s">
        <v>73</v>
      </c>
      <c r="E119" s="47" t="s">
        <v>74</v>
      </c>
      <c r="F119" s="47">
        <v>65293</v>
      </c>
      <c r="G119" s="48">
        <v>441774109</v>
      </c>
      <c r="H119" s="48">
        <v>781510759</v>
      </c>
      <c r="I119" s="46" t="s">
        <v>512</v>
      </c>
      <c r="J119" s="46" t="s">
        <v>513</v>
      </c>
      <c r="K119" s="47">
        <v>39</v>
      </c>
      <c r="M119" s="47">
        <v>8044</v>
      </c>
      <c r="N119" s="47" t="s">
        <v>67</v>
      </c>
      <c r="O119" s="47" t="s">
        <v>68</v>
      </c>
      <c r="P119" s="47">
        <v>20</v>
      </c>
      <c r="Q119" s="46" t="s">
        <v>125</v>
      </c>
      <c r="R119" s="47" t="s">
        <v>68</v>
      </c>
      <c r="S119" s="46" t="s">
        <v>105</v>
      </c>
    </row>
    <row r="120" spans="1:19" x14ac:dyDescent="0.35">
      <c r="A120" s="46" t="s">
        <v>514</v>
      </c>
      <c r="B120" s="46" t="s">
        <v>515</v>
      </c>
      <c r="D120" s="47" t="s">
        <v>73</v>
      </c>
      <c r="E120" s="47" t="s">
        <v>74</v>
      </c>
      <c r="F120" s="47">
        <v>44282</v>
      </c>
      <c r="G120" s="48">
        <v>448503898</v>
      </c>
      <c r="H120" s="48">
        <v>789821860</v>
      </c>
      <c r="I120" s="46" t="s">
        <v>516</v>
      </c>
      <c r="J120" s="46" t="s">
        <v>517</v>
      </c>
      <c r="K120" s="47">
        <v>38</v>
      </c>
      <c r="M120" s="47">
        <v>8008</v>
      </c>
      <c r="N120" s="47" t="s">
        <v>67</v>
      </c>
      <c r="O120" s="47" t="s">
        <v>68</v>
      </c>
      <c r="P120" s="47">
        <v>100</v>
      </c>
      <c r="Q120" s="46" t="s">
        <v>121</v>
      </c>
      <c r="R120" s="47" t="s">
        <v>68</v>
      </c>
      <c r="S120" s="46" t="s">
        <v>90</v>
      </c>
    </row>
    <row r="121" spans="1:19" x14ac:dyDescent="0.35">
      <c r="A121" s="46" t="s">
        <v>518</v>
      </c>
      <c r="B121" s="46" t="s">
        <v>484</v>
      </c>
      <c r="D121" s="47" t="s">
        <v>64</v>
      </c>
      <c r="F121" s="47">
        <v>44282</v>
      </c>
      <c r="G121" s="48">
        <v>447496177</v>
      </c>
      <c r="H121" s="48">
        <v>786528916</v>
      </c>
      <c r="I121" s="46" t="s">
        <v>519</v>
      </c>
      <c r="J121" s="46" t="s">
        <v>520</v>
      </c>
      <c r="K121" s="47">
        <v>1</v>
      </c>
      <c r="M121" s="47">
        <v>8057</v>
      </c>
      <c r="N121" s="47" t="s">
        <v>67</v>
      </c>
      <c r="O121" s="47" t="s">
        <v>68</v>
      </c>
      <c r="P121" s="47">
        <v>44</v>
      </c>
      <c r="Q121" s="46" t="s">
        <v>83</v>
      </c>
      <c r="R121" s="47" t="s">
        <v>521</v>
      </c>
      <c r="S121" s="46" t="s">
        <v>61</v>
      </c>
    </row>
    <row r="122" spans="1:19" x14ac:dyDescent="0.35">
      <c r="A122" s="46" t="s">
        <v>522</v>
      </c>
      <c r="B122" s="46" t="s">
        <v>523</v>
      </c>
      <c r="D122" s="47" t="s">
        <v>64</v>
      </c>
      <c r="F122" s="47">
        <v>29031</v>
      </c>
      <c r="G122" s="48">
        <v>441027466</v>
      </c>
      <c r="H122" s="48"/>
      <c r="I122" s="46" t="s">
        <v>524</v>
      </c>
      <c r="J122" s="46" t="s">
        <v>525</v>
      </c>
      <c r="K122" s="47">
        <v>76</v>
      </c>
      <c r="M122" s="47">
        <v>8055</v>
      </c>
      <c r="N122" s="47" t="s">
        <v>67</v>
      </c>
      <c r="O122" s="47" t="s">
        <v>68</v>
      </c>
      <c r="P122" s="47">
        <v>40</v>
      </c>
      <c r="Q122" s="46" t="s">
        <v>89</v>
      </c>
      <c r="R122" s="47" t="s">
        <v>68</v>
      </c>
      <c r="S122" s="46" t="s">
        <v>206</v>
      </c>
    </row>
    <row r="123" spans="1:19" x14ac:dyDescent="0.35">
      <c r="A123" s="46" t="s">
        <v>526</v>
      </c>
      <c r="B123" s="46" t="s">
        <v>527</v>
      </c>
      <c r="D123" s="47" t="s">
        <v>64</v>
      </c>
      <c r="F123" s="47">
        <v>64025</v>
      </c>
      <c r="G123" s="48">
        <v>447333422.30000001</v>
      </c>
      <c r="H123" s="48"/>
      <c r="I123" s="46" t="s">
        <v>528</v>
      </c>
      <c r="J123" s="46" t="s">
        <v>529</v>
      </c>
      <c r="K123" s="47">
        <v>39</v>
      </c>
      <c r="M123" s="47">
        <v>8068</v>
      </c>
      <c r="N123" s="47" t="s">
        <v>67</v>
      </c>
      <c r="O123" s="47" t="s">
        <v>68</v>
      </c>
      <c r="P123" s="47">
        <v>20</v>
      </c>
      <c r="Q123" s="46" t="s">
        <v>125</v>
      </c>
      <c r="R123" s="47" t="s">
        <v>68</v>
      </c>
      <c r="S123" s="46" t="s">
        <v>206</v>
      </c>
    </row>
    <row r="124" spans="1:19" x14ac:dyDescent="0.35">
      <c r="A124" s="46" t="s">
        <v>530</v>
      </c>
      <c r="B124" s="46" t="s">
        <v>531</v>
      </c>
      <c r="D124" s="47" t="s">
        <v>73</v>
      </c>
      <c r="E124" s="47" t="s">
        <v>74</v>
      </c>
      <c r="F124" s="47">
        <v>69057</v>
      </c>
      <c r="G124" s="48">
        <v>442475758</v>
      </c>
      <c r="H124" s="48">
        <v>786427307</v>
      </c>
      <c r="I124" s="46" t="s">
        <v>532</v>
      </c>
      <c r="J124" s="46" t="s">
        <v>533</v>
      </c>
      <c r="K124" s="47">
        <v>92</v>
      </c>
      <c r="M124" s="47">
        <v>8037</v>
      </c>
      <c r="N124" s="47" t="s">
        <v>67</v>
      </c>
      <c r="O124" s="47" t="s">
        <v>68</v>
      </c>
      <c r="P124" s="47">
        <v>80</v>
      </c>
      <c r="Q124" s="46" t="s">
        <v>77</v>
      </c>
      <c r="R124" s="47" t="s">
        <v>68</v>
      </c>
      <c r="S124" s="46" t="s">
        <v>78</v>
      </c>
    </row>
    <row r="125" spans="1:19" x14ac:dyDescent="0.35">
      <c r="A125" s="46" t="s">
        <v>534</v>
      </c>
      <c r="B125" s="46" t="s">
        <v>535</v>
      </c>
      <c r="D125" s="47" t="s">
        <v>64</v>
      </c>
      <c r="F125" s="47">
        <v>30503</v>
      </c>
      <c r="G125" s="48">
        <v>449573903</v>
      </c>
      <c r="H125" s="48">
        <v>789836537</v>
      </c>
      <c r="I125" s="46" t="s">
        <v>536</v>
      </c>
      <c r="J125" s="46" t="s">
        <v>537</v>
      </c>
      <c r="K125" s="47">
        <v>41</v>
      </c>
      <c r="M125" s="47">
        <v>8044</v>
      </c>
      <c r="N125" s="47" t="s">
        <v>67</v>
      </c>
      <c r="O125" s="47" t="s">
        <v>68</v>
      </c>
      <c r="P125" s="47">
        <v>10</v>
      </c>
      <c r="Q125" s="46" t="s">
        <v>104</v>
      </c>
      <c r="R125" s="47" t="s">
        <v>68</v>
      </c>
      <c r="S125" s="46" t="s">
        <v>116</v>
      </c>
    </row>
    <row r="126" spans="1:19" x14ac:dyDescent="0.35">
      <c r="A126" s="46" t="s">
        <v>538</v>
      </c>
      <c r="B126" s="46" t="s">
        <v>476</v>
      </c>
      <c r="D126" s="47" t="s">
        <v>73</v>
      </c>
      <c r="E126" s="47" t="s">
        <v>74</v>
      </c>
      <c r="F126" s="47">
        <v>38374</v>
      </c>
      <c r="G126" s="48">
        <v>444568993</v>
      </c>
      <c r="H126" s="48">
        <v>776052726</v>
      </c>
      <c r="I126" s="46" t="s">
        <v>539</v>
      </c>
      <c r="J126" s="46" t="s">
        <v>540</v>
      </c>
      <c r="K126" s="47">
        <v>82</v>
      </c>
      <c r="M126" s="47">
        <v>8006</v>
      </c>
      <c r="N126" s="47" t="s">
        <v>67</v>
      </c>
      <c r="O126" s="47" t="s">
        <v>68</v>
      </c>
      <c r="P126" s="47">
        <v>30</v>
      </c>
      <c r="Q126" s="46" t="s">
        <v>96</v>
      </c>
      <c r="R126" s="47" t="s">
        <v>68</v>
      </c>
      <c r="S126" s="46" t="s">
        <v>90</v>
      </c>
    </row>
    <row r="127" spans="1:19" x14ac:dyDescent="0.35">
      <c r="A127" s="46" t="s">
        <v>541</v>
      </c>
      <c r="B127" s="46" t="s">
        <v>542</v>
      </c>
      <c r="D127" s="47" t="s">
        <v>73</v>
      </c>
      <c r="E127" s="47" t="s">
        <v>74</v>
      </c>
      <c r="F127" s="47">
        <v>43209</v>
      </c>
      <c r="G127" s="48">
        <v>442846593</v>
      </c>
      <c r="H127" s="48">
        <v>784447609</v>
      </c>
      <c r="I127" s="46" t="s">
        <v>543</v>
      </c>
      <c r="J127" s="46" t="s">
        <v>544</v>
      </c>
      <c r="K127" s="47">
        <v>76</v>
      </c>
      <c r="L127" s="47" t="s">
        <v>95</v>
      </c>
      <c r="M127" s="47">
        <v>8003</v>
      </c>
      <c r="N127" s="47" t="s">
        <v>67</v>
      </c>
      <c r="O127" s="47" t="s">
        <v>68</v>
      </c>
      <c r="P127" s="47">
        <v>60</v>
      </c>
      <c r="Q127" s="46" t="s">
        <v>110</v>
      </c>
      <c r="R127" s="47" t="s">
        <v>68</v>
      </c>
      <c r="S127" s="46" t="s">
        <v>78</v>
      </c>
    </row>
    <row r="128" spans="1:19" x14ac:dyDescent="0.35">
      <c r="A128" s="46" t="s">
        <v>545</v>
      </c>
      <c r="B128" s="46" t="s">
        <v>84</v>
      </c>
      <c r="D128" s="47" t="s">
        <v>73</v>
      </c>
      <c r="E128" s="47" t="s">
        <v>74</v>
      </c>
      <c r="F128" s="47">
        <v>82682</v>
      </c>
      <c r="G128" s="48">
        <v>446966648</v>
      </c>
      <c r="H128" s="48">
        <v>788624324</v>
      </c>
      <c r="I128" s="46" t="s">
        <v>546</v>
      </c>
      <c r="J128" s="46" t="s">
        <v>547</v>
      </c>
      <c r="K128" s="47">
        <v>23</v>
      </c>
      <c r="M128" s="47">
        <v>8046</v>
      </c>
      <c r="N128" s="47" t="s">
        <v>67</v>
      </c>
      <c r="O128" s="47" t="s">
        <v>68</v>
      </c>
      <c r="P128" s="47">
        <v>20</v>
      </c>
      <c r="Q128" s="46" t="s">
        <v>125</v>
      </c>
      <c r="R128" s="47" t="s">
        <v>68</v>
      </c>
      <c r="S128" s="46" t="s">
        <v>105</v>
      </c>
    </row>
    <row r="129" spans="1:19" x14ac:dyDescent="0.35">
      <c r="A129" s="46" t="s">
        <v>545</v>
      </c>
      <c r="B129" s="46" t="s">
        <v>238</v>
      </c>
      <c r="D129" s="47" t="s">
        <v>64</v>
      </c>
      <c r="F129" s="47">
        <v>96342</v>
      </c>
      <c r="G129" s="48">
        <v>445117920</v>
      </c>
      <c r="H129" s="48">
        <v>787968055</v>
      </c>
      <c r="I129" s="46" t="s">
        <v>548</v>
      </c>
      <c r="J129" s="46" t="s">
        <v>549</v>
      </c>
      <c r="K129" s="47">
        <v>87</v>
      </c>
      <c r="M129" s="47">
        <v>8041</v>
      </c>
      <c r="N129" s="47" t="s">
        <v>67</v>
      </c>
      <c r="O129" s="47" t="s">
        <v>68</v>
      </c>
      <c r="P129" s="47">
        <v>100</v>
      </c>
      <c r="Q129" s="46" t="s">
        <v>115</v>
      </c>
      <c r="R129" s="47" t="s">
        <v>68</v>
      </c>
      <c r="S129" s="46" t="s">
        <v>126</v>
      </c>
    </row>
    <row r="130" spans="1:19" x14ac:dyDescent="0.35">
      <c r="A130" s="46" t="s">
        <v>90</v>
      </c>
      <c r="B130" s="46" t="s">
        <v>192</v>
      </c>
      <c r="C130" s="47" t="s">
        <v>63</v>
      </c>
      <c r="D130" s="47" t="s">
        <v>64</v>
      </c>
      <c r="F130" s="47">
        <v>38374</v>
      </c>
      <c r="G130" s="48">
        <v>445410872</v>
      </c>
      <c r="H130" s="48">
        <v>786486147</v>
      </c>
      <c r="I130" s="46" t="s">
        <v>550</v>
      </c>
      <c r="J130" s="46" t="s">
        <v>551</v>
      </c>
      <c r="K130" s="47">
        <v>4</v>
      </c>
      <c r="M130" s="47">
        <v>8032</v>
      </c>
      <c r="N130" s="47" t="s">
        <v>67</v>
      </c>
      <c r="O130" s="47" t="s">
        <v>68</v>
      </c>
      <c r="P130" s="47">
        <v>100</v>
      </c>
      <c r="Q130" s="46" t="s">
        <v>121</v>
      </c>
      <c r="R130" s="47" t="s">
        <v>68</v>
      </c>
    </row>
    <row r="131" spans="1:19" x14ac:dyDescent="0.35">
      <c r="A131" s="46" t="s">
        <v>552</v>
      </c>
      <c r="B131" s="46" t="s">
        <v>290</v>
      </c>
      <c r="C131" s="47" t="s">
        <v>86</v>
      </c>
      <c r="D131" s="47" t="s">
        <v>73</v>
      </c>
      <c r="E131" s="47" t="s">
        <v>74</v>
      </c>
      <c r="F131" s="47">
        <v>46709</v>
      </c>
      <c r="G131" s="48">
        <v>441110084</v>
      </c>
      <c r="H131" s="48">
        <v>783493500</v>
      </c>
      <c r="I131" s="46" t="s">
        <v>553</v>
      </c>
      <c r="J131" s="46" t="s">
        <v>554</v>
      </c>
      <c r="K131" s="47">
        <v>25</v>
      </c>
      <c r="M131" s="47">
        <v>8053</v>
      </c>
      <c r="N131" s="47" t="s">
        <v>67</v>
      </c>
      <c r="O131" s="47" t="s">
        <v>68</v>
      </c>
      <c r="P131" s="47">
        <v>44</v>
      </c>
      <c r="Q131" s="46" t="s">
        <v>83</v>
      </c>
      <c r="R131" s="47" t="s">
        <v>68</v>
      </c>
      <c r="S131" s="46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S152"/>
  <sheetViews>
    <sheetView topLeftCell="A121" workbookViewId="0">
      <selection activeCell="A145" sqref="A145"/>
    </sheetView>
  </sheetViews>
  <sheetFormatPr baseColWidth="10" defaultRowHeight="15" x14ac:dyDescent="0.35"/>
  <cols>
    <col min="1" max="1" width="12" style="46" bestFit="1" customWidth="1"/>
    <col min="2" max="2" width="11.88671875" style="46" bestFit="1" customWidth="1"/>
    <col min="3" max="3" width="9" style="47" bestFit="1" customWidth="1"/>
    <col min="4" max="4" width="9.6640625" style="47" bestFit="1" customWidth="1"/>
    <col min="5" max="5" width="11.33203125" style="47" bestFit="1" customWidth="1"/>
    <col min="6" max="6" width="11.88671875" style="47" bestFit="1" customWidth="1"/>
    <col min="7" max="7" width="14.88671875" style="46" bestFit="1" customWidth="1"/>
    <col min="8" max="8" width="14.6640625" style="46" bestFit="1" customWidth="1"/>
    <col min="9" max="9" width="34" style="46" bestFit="1" customWidth="1"/>
    <col min="10" max="10" width="29.44140625" style="46" bestFit="1" customWidth="1"/>
    <col min="11" max="11" width="5.5546875" style="47" bestFit="1" customWidth="1"/>
    <col min="12" max="12" width="16.5546875" style="47" bestFit="1" customWidth="1"/>
    <col min="13" max="13" width="7" style="47" bestFit="1" customWidth="1"/>
    <col min="14" max="14" width="9.88671875" style="47" bestFit="1" customWidth="1"/>
    <col min="15" max="15" width="7" style="47" bestFit="1" customWidth="1"/>
    <col min="16" max="16" width="17" style="47" bestFit="1" customWidth="1"/>
    <col min="17" max="17" width="9.6640625" style="46" bestFit="1" customWidth="1"/>
    <col min="18" max="18" width="14.6640625" style="47" bestFit="1" customWidth="1"/>
    <col min="19" max="19" width="14.44140625" style="46" bestFit="1" customWidth="1"/>
    <col min="20" max="256" width="11.44140625" style="46"/>
    <col min="257" max="257" width="12" style="46" bestFit="1" customWidth="1"/>
    <col min="258" max="258" width="11.88671875" style="46" bestFit="1" customWidth="1"/>
    <col min="259" max="259" width="9" style="46" bestFit="1" customWidth="1"/>
    <col min="260" max="260" width="9.6640625" style="46" bestFit="1" customWidth="1"/>
    <col min="261" max="261" width="11.33203125" style="46" bestFit="1" customWidth="1"/>
    <col min="262" max="262" width="11.88671875" style="46" bestFit="1" customWidth="1"/>
    <col min="263" max="263" width="14.88671875" style="46" bestFit="1" customWidth="1"/>
    <col min="264" max="264" width="14.6640625" style="46" bestFit="1" customWidth="1"/>
    <col min="265" max="265" width="34" style="46" bestFit="1" customWidth="1"/>
    <col min="266" max="266" width="29.44140625" style="46" bestFit="1" customWidth="1"/>
    <col min="267" max="267" width="5.5546875" style="46" bestFit="1" customWidth="1"/>
    <col min="268" max="268" width="16.5546875" style="46" bestFit="1" customWidth="1"/>
    <col min="269" max="269" width="7" style="46" bestFit="1" customWidth="1"/>
    <col min="270" max="270" width="9.88671875" style="46" bestFit="1" customWidth="1"/>
    <col min="271" max="271" width="7" style="46" bestFit="1" customWidth="1"/>
    <col min="272" max="272" width="17" style="46" bestFit="1" customWidth="1"/>
    <col min="273" max="273" width="9.6640625" style="46" bestFit="1" customWidth="1"/>
    <col min="274" max="274" width="14.6640625" style="46" bestFit="1" customWidth="1"/>
    <col min="275" max="275" width="14.44140625" style="46" bestFit="1" customWidth="1"/>
    <col min="276" max="512" width="11.44140625" style="46"/>
    <col min="513" max="513" width="12" style="46" bestFit="1" customWidth="1"/>
    <col min="514" max="514" width="11.88671875" style="46" bestFit="1" customWidth="1"/>
    <col min="515" max="515" width="9" style="46" bestFit="1" customWidth="1"/>
    <col min="516" max="516" width="9.6640625" style="46" bestFit="1" customWidth="1"/>
    <col min="517" max="517" width="11.33203125" style="46" bestFit="1" customWidth="1"/>
    <col min="518" max="518" width="11.88671875" style="46" bestFit="1" customWidth="1"/>
    <col min="519" max="519" width="14.88671875" style="46" bestFit="1" customWidth="1"/>
    <col min="520" max="520" width="14.6640625" style="46" bestFit="1" customWidth="1"/>
    <col min="521" max="521" width="34" style="46" bestFit="1" customWidth="1"/>
    <col min="522" max="522" width="29.44140625" style="46" bestFit="1" customWidth="1"/>
    <col min="523" max="523" width="5.5546875" style="46" bestFit="1" customWidth="1"/>
    <col min="524" max="524" width="16.5546875" style="46" bestFit="1" customWidth="1"/>
    <col min="525" max="525" width="7" style="46" bestFit="1" customWidth="1"/>
    <col min="526" max="526" width="9.88671875" style="46" bestFit="1" customWidth="1"/>
    <col min="527" max="527" width="7" style="46" bestFit="1" customWidth="1"/>
    <col min="528" max="528" width="17" style="46" bestFit="1" customWidth="1"/>
    <col min="529" max="529" width="9.6640625" style="46" bestFit="1" customWidth="1"/>
    <col min="530" max="530" width="14.6640625" style="46" bestFit="1" customWidth="1"/>
    <col min="531" max="531" width="14.44140625" style="46" bestFit="1" customWidth="1"/>
    <col min="532" max="768" width="11.44140625" style="46"/>
    <col min="769" max="769" width="12" style="46" bestFit="1" customWidth="1"/>
    <col min="770" max="770" width="11.88671875" style="46" bestFit="1" customWidth="1"/>
    <col min="771" max="771" width="9" style="46" bestFit="1" customWidth="1"/>
    <col min="772" max="772" width="9.6640625" style="46" bestFit="1" customWidth="1"/>
    <col min="773" max="773" width="11.33203125" style="46" bestFit="1" customWidth="1"/>
    <col min="774" max="774" width="11.88671875" style="46" bestFit="1" customWidth="1"/>
    <col min="775" max="775" width="14.88671875" style="46" bestFit="1" customWidth="1"/>
    <col min="776" max="776" width="14.6640625" style="46" bestFit="1" customWidth="1"/>
    <col min="777" max="777" width="34" style="46" bestFit="1" customWidth="1"/>
    <col min="778" max="778" width="29.44140625" style="46" bestFit="1" customWidth="1"/>
    <col min="779" max="779" width="5.5546875" style="46" bestFit="1" customWidth="1"/>
    <col min="780" max="780" width="16.5546875" style="46" bestFit="1" customWidth="1"/>
    <col min="781" max="781" width="7" style="46" bestFit="1" customWidth="1"/>
    <col min="782" max="782" width="9.88671875" style="46" bestFit="1" customWidth="1"/>
    <col min="783" max="783" width="7" style="46" bestFit="1" customWidth="1"/>
    <col min="784" max="784" width="17" style="46" bestFit="1" customWidth="1"/>
    <col min="785" max="785" width="9.6640625" style="46" bestFit="1" customWidth="1"/>
    <col min="786" max="786" width="14.6640625" style="46" bestFit="1" customWidth="1"/>
    <col min="787" max="787" width="14.44140625" style="46" bestFit="1" customWidth="1"/>
    <col min="788" max="1024" width="11.44140625" style="46"/>
    <col min="1025" max="1025" width="12" style="46" bestFit="1" customWidth="1"/>
    <col min="1026" max="1026" width="11.88671875" style="46" bestFit="1" customWidth="1"/>
    <col min="1027" max="1027" width="9" style="46" bestFit="1" customWidth="1"/>
    <col min="1028" max="1028" width="9.6640625" style="46" bestFit="1" customWidth="1"/>
    <col min="1029" max="1029" width="11.33203125" style="46" bestFit="1" customWidth="1"/>
    <col min="1030" max="1030" width="11.88671875" style="46" bestFit="1" customWidth="1"/>
    <col min="1031" max="1031" width="14.88671875" style="46" bestFit="1" customWidth="1"/>
    <col min="1032" max="1032" width="14.6640625" style="46" bestFit="1" customWidth="1"/>
    <col min="1033" max="1033" width="34" style="46" bestFit="1" customWidth="1"/>
    <col min="1034" max="1034" width="29.44140625" style="46" bestFit="1" customWidth="1"/>
    <col min="1035" max="1035" width="5.5546875" style="46" bestFit="1" customWidth="1"/>
    <col min="1036" max="1036" width="16.5546875" style="46" bestFit="1" customWidth="1"/>
    <col min="1037" max="1037" width="7" style="46" bestFit="1" customWidth="1"/>
    <col min="1038" max="1038" width="9.88671875" style="46" bestFit="1" customWidth="1"/>
    <col min="1039" max="1039" width="7" style="46" bestFit="1" customWidth="1"/>
    <col min="1040" max="1040" width="17" style="46" bestFit="1" customWidth="1"/>
    <col min="1041" max="1041" width="9.6640625" style="46" bestFit="1" customWidth="1"/>
    <col min="1042" max="1042" width="14.6640625" style="46" bestFit="1" customWidth="1"/>
    <col min="1043" max="1043" width="14.44140625" style="46" bestFit="1" customWidth="1"/>
    <col min="1044" max="1280" width="11.44140625" style="46"/>
    <col min="1281" max="1281" width="12" style="46" bestFit="1" customWidth="1"/>
    <col min="1282" max="1282" width="11.88671875" style="46" bestFit="1" customWidth="1"/>
    <col min="1283" max="1283" width="9" style="46" bestFit="1" customWidth="1"/>
    <col min="1284" max="1284" width="9.6640625" style="46" bestFit="1" customWidth="1"/>
    <col min="1285" max="1285" width="11.33203125" style="46" bestFit="1" customWidth="1"/>
    <col min="1286" max="1286" width="11.88671875" style="46" bestFit="1" customWidth="1"/>
    <col min="1287" max="1287" width="14.88671875" style="46" bestFit="1" customWidth="1"/>
    <col min="1288" max="1288" width="14.6640625" style="46" bestFit="1" customWidth="1"/>
    <col min="1289" max="1289" width="34" style="46" bestFit="1" customWidth="1"/>
    <col min="1290" max="1290" width="29.44140625" style="46" bestFit="1" customWidth="1"/>
    <col min="1291" max="1291" width="5.5546875" style="46" bestFit="1" customWidth="1"/>
    <col min="1292" max="1292" width="16.5546875" style="46" bestFit="1" customWidth="1"/>
    <col min="1293" max="1293" width="7" style="46" bestFit="1" customWidth="1"/>
    <col min="1294" max="1294" width="9.88671875" style="46" bestFit="1" customWidth="1"/>
    <col min="1295" max="1295" width="7" style="46" bestFit="1" customWidth="1"/>
    <col min="1296" max="1296" width="17" style="46" bestFit="1" customWidth="1"/>
    <col min="1297" max="1297" width="9.6640625" style="46" bestFit="1" customWidth="1"/>
    <col min="1298" max="1298" width="14.6640625" style="46" bestFit="1" customWidth="1"/>
    <col min="1299" max="1299" width="14.44140625" style="46" bestFit="1" customWidth="1"/>
    <col min="1300" max="1536" width="11.44140625" style="46"/>
    <col min="1537" max="1537" width="12" style="46" bestFit="1" customWidth="1"/>
    <col min="1538" max="1538" width="11.88671875" style="46" bestFit="1" customWidth="1"/>
    <col min="1539" max="1539" width="9" style="46" bestFit="1" customWidth="1"/>
    <col min="1540" max="1540" width="9.6640625" style="46" bestFit="1" customWidth="1"/>
    <col min="1541" max="1541" width="11.33203125" style="46" bestFit="1" customWidth="1"/>
    <col min="1542" max="1542" width="11.88671875" style="46" bestFit="1" customWidth="1"/>
    <col min="1543" max="1543" width="14.88671875" style="46" bestFit="1" customWidth="1"/>
    <col min="1544" max="1544" width="14.6640625" style="46" bestFit="1" customWidth="1"/>
    <col min="1545" max="1545" width="34" style="46" bestFit="1" customWidth="1"/>
    <col min="1546" max="1546" width="29.44140625" style="46" bestFit="1" customWidth="1"/>
    <col min="1547" max="1547" width="5.5546875" style="46" bestFit="1" customWidth="1"/>
    <col min="1548" max="1548" width="16.5546875" style="46" bestFit="1" customWidth="1"/>
    <col min="1549" max="1549" width="7" style="46" bestFit="1" customWidth="1"/>
    <col min="1550" max="1550" width="9.88671875" style="46" bestFit="1" customWidth="1"/>
    <col min="1551" max="1551" width="7" style="46" bestFit="1" customWidth="1"/>
    <col min="1552" max="1552" width="17" style="46" bestFit="1" customWidth="1"/>
    <col min="1553" max="1553" width="9.6640625" style="46" bestFit="1" customWidth="1"/>
    <col min="1554" max="1554" width="14.6640625" style="46" bestFit="1" customWidth="1"/>
    <col min="1555" max="1555" width="14.44140625" style="46" bestFit="1" customWidth="1"/>
    <col min="1556" max="1792" width="11.44140625" style="46"/>
    <col min="1793" max="1793" width="12" style="46" bestFit="1" customWidth="1"/>
    <col min="1794" max="1794" width="11.88671875" style="46" bestFit="1" customWidth="1"/>
    <col min="1795" max="1795" width="9" style="46" bestFit="1" customWidth="1"/>
    <col min="1796" max="1796" width="9.6640625" style="46" bestFit="1" customWidth="1"/>
    <col min="1797" max="1797" width="11.33203125" style="46" bestFit="1" customWidth="1"/>
    <col min="1798" max="1798" width="11.88671875" style="46" bestFit="1" customWidth="1"/>
    <col min="1799" max="1799" width="14.88671875" style="46" bestFit="1" customWidth="1"/>
    <col min="1800" max="1800" width="14.6640625" style="46" bestFit="1" customWidth="1"/>
    <col min="1801" max="1801" width="34" style="46" bestFit="1" customWidth="1"/>
    <col min="1802" max="1802" width="29.44140625" style="46" bestFit="1" customWidth="1"/>
    <col min="1803" max="1803" width="5.5546875" style="46" bestFit="1" customWidth="1"/>
    <col min="1804" max="1804" width="16.5546875" style="46" bestFit="1" customWidth="1"/>
    <col min="1805" max="1805" width="7" style="46" bestFit="1" customWidth="1"/>
    <col min="1806" max="1806" width="9.88671875" style="46" bestFit="1" customWidth="1"/>
    <col min="1807" max="1807" width="7" style="46" bestFit="1" customWidth="1"/>
    <col min="1808" max="1808" width="17" style="46" bestFit="1" customWidth="1"/>
    <col min="1809" max="1809" width="9.6640625" style="46" bestFit="1" customWidth="1"/>
    <col min="1810" max="1810" width="14.6640625" style="46" bestFit="1" customWidth="1"/>
    <col min="1811" max="1811" width="14.44140625" style="46" bestFit="1" customWidth="1"/>
    <col min="1812" max="2048" width="11.44140625" style="46"/>
    <col min="2049" max="2049" width="12" style="46" bestFit="1" customWidth="1"/>
    <col min="2050" max="2050" width="11.88671875" style="46" bestFit="1" customWidth="1"/>
    <col min="2051" max="2051" width="9" style="46" bestFit="1" customWidth="1"/>
    <col min="2052" max="2052" width="9.6640625" style="46" bestFit="1" customWidth="1"/>
    <col min="2053" max="2053" width="11.33203125" style="46" bestFit="1" customWidth="1"/>
    <col min="2054" max="2054" width="11.88671875" style="46" bestFit="1" customWidth="1"/>
    <col min="2055" max="2055" width="14.88671875" style="46" bestFit="1" customWidth="1"/>
    <col min="2056" max="2056" width="14.6640625" style="46" bestFit="1" customWidth="1"/>
    <col min="2057" max="2057" width="34" style="46" bestFit="1" customWidth="1"/>
    <col min="2058" max="2058" width="29.44140625" style="46" bestFit="1" customWidth="1"/>
    <col min="2059" max="2059" width="5.5546875" style="46" bestFit="1" customWidth="1"/>
    <col min="2060" max="2060" width="16.5546875" style="46" bestFit="1" customWidth="1"/>
    <col min="2061" max="2061" width="7" style="46" bestFit="1" customWidth="1"/>
    <col min="2062" max="2062" width="9.88671875" style="46" bestFit="1" customWidth="1"/>
    <col min="2063" max="2063" width="7" style="46" bestFit="1" customWidth="1"/>
    <col min="2064" max="2064" width="17" style="46" bestFit="1" customWidth="1"/>
    <col min="2065" max="2065" width="9.6640625" style="46" bestFit="1" customWidth="1"/>
    <col min="2066" max="2066" width="14.6640625" style="46" bestFit="1" customWidth="1"/>
    <col min="2067" max="2067" width="14.44140625" style="46" bestFit="1" customWidth="1"/>
    <col min="2068" max="2304" width="11.44140625" style="46"/>
    <col min="2305" max="2305" width="12" style="46" bestFit="1" customWidth="1"/>
    <col min="2306" max="2306" width="11.88671875" style="46" bestFit="1" customWidth="1"/>
    <col min="2307" max="2307" width="9" style="46" bestFit="1" customWidth="1"/>
    <col min="2308" max="2308" width="9.6640625" style="46" bestFit="1" customWidth="1"/>
    <col min="2309" max="2309" width="11.33203125" style="46" bestFit="1" customWidth="1"/>
    <col min="2310" max="2310" width="11.88671875" style="46" bestFit="1" customWidth="1"/>
    <col min="2311" max="2311" width="14.88671875" style="46" bestFit="1" customWidth="1"/>
    <col min="2312" max="2312" width="14.6640625" style="46" bestFit="1" customWidth="1"/>
    <col min="2313" max="2313" width="34" style="46" bestFit="1" customWidth="1"/>
    <col min="2314" max="2314" width="29.44140625" style="46" bestFit="1" customWidth="1"/>
    <col min="2315" max="2315" width="5.5546875" style="46" bestFit="1" customWidth="1"/>
    <col min="2316" max="2316" width="16.5546875" style="46" bestFit="1" customWidth="1"/>
    <col min="2317" max="2317" width="7" style="46" bestFit="1" customWidth="1"/>
    <col min="2318" max="2318" width="9.88671875" style="46" bestFit="1" customWidth="1"/>
    <col min="2319" max="2319" width="7" style="46" bestFit="1" customWidth="1"/>
    <col min="2320" max="2320" width="17" style="46" bestFit="1" customWidth="1"/>
    <col min="2321" max="2321" width="9.6640625" style="46" bestFit="1" customWidth="1"/>
    <col min="2322" max="2322" width="14.6640625" style="46" bestFit="1" customWidth="1"/>
    <col min="2323" max="2323" width="14.44140625" style="46" bestFit="1" customWidth="1"/>
    <col min="2324" max="2560" width="11.44140625" style="46"/>
    <col min="2561" max="2561" width="12" style="46" bestFit="1" customWidth="1"/>
    <col min="2562" max="2562" width="11.88671875" style="46" bestFit="1" customWidth="1"/>
    <col min="2563" max="2563" width="9" style="46" bestFit="1" customWidth="1"/>
    <col min="2564" max="2564" width="9.6640625" style="46" bestFit="1" customWidth="1"/>
    <col min="2565" max="2565" width="11.33203125" style="46" bestFit="1" customWidth="1"/>
    <col min="2566" max="2566" width="11.88671875" style="46" bestFit="1" customWidth="1"/>
    <col min="2567" max="2567" width="14.88671875" style="46" bestFit="1" customWidth="1"/>
    <col min="2568" max="2568" width="14.6640625" style="46" bestFit="1" customWidth="1"/>
    <col min="2569" max="2569" width="34" style="46" bestFit="1" customWidth="1"/>
    <col min="2570" max="2570" width="29.44140625" style="46" bestFit="1" customWidth="1"/>
    <col min="2571" max="2571" width="5.5546875" style="46" bestFit="1" customWidth="1"/>
    <col min="2572" max="2572" width="16.5546875" style="46" bestFit="1" customWidth="1"/>
    <col min="2573" max="2573" width="7" style="46" bestFit="1" customWidth="1"/>
    <col min="2574" max="2574" width="9.88671875" style="46" bestFit="1" customWidth="1"/>
    <col min="2575" max="2575" width="7" style="46" bestFit="1" customWidth="1"/>
    <col min="2576" max="2576" width="17" style="46" bestFit="1" customWidth="1"/>
    <col min="2577" max="2577" width="9.6640625" style="46" bestFit="1" customWidth="1"/>
    <col min="2578" max="2578" width="14.6640625" style="46" bestFit="1" customWidth="1"/>
    <col min="2579" max="2579" width="14.44140625" style="46" bestFit="1" customWidth="1"/>
    <col min="2580" max="2816" width="11.44140625" style="46"/>
    <col min="2817" max="2817" width="12" style="46" bestFit="1" customWidth="1"/>
    <col min="2818" max="2818" width="11.88671875" style="46" bestFit="1" customWidth="1"/>
    <col min="2819" max="2819" width="9" style="46" bestFit="1" customWidth="1"/>
    <col min="2820" max="2820" width="9.6640625" style="46" bestFit="1" customWidth="1"/>
    <col min="2821" max="2821" width="11.33203125" style="46" bestFit="1" customWidth="1"/>
    <col min="2822" max="2822" width="11.88671875" style="46" bestFit="1" customWidth="1"/>
    <col min="2823" max="2823" width="14.88671875" style="46" bestFit="1" customWidth="1"/>
    <col min="2824" max="2824" width="14.6640625" style="46" bestFit="1" customWidth="1"/>
    <col min="2825" max="2825" width="34" style="46" bestFit="1" customWidth="1"/>
    <col min="2826" max="2826" width="29.44140625" style="46" bestFit="1" customWidth="1"/>
    <col min="2827" max="2827" width="5.5546875" style="46" bestFit="1" customWidth="1"/>
    <col min="2828" max="2828" width="16.5546875" style="46" bestFit="1" customWidth="1"/>
    <col min="2829" max="2829" width="7" style="46" bestFit="1" customWidth="1"/>
    <col min="2830" max="2830" width="9.88671875" style="46" bestFit="1" customWidth="1"/>
    <col min="2831" max="2831" width="7" style="46" bestFit="1" customWidth="1"/>
    <col min="2832" max="2832" width="17" style="46" bestFit="1" customWidth="1"/>
    <col min="2833" max="2833" width="9.6640625" style="46" bestFit="1" customWidth="1"/>
    <col min="2834" max="2834" width="14.6640625" style="46" bestFit="1" customWidth="1"/>
    <col min="2835" max="2835" width="14.44140625" style="46" bestFit="1" customWidth="1"/>
    <col min="2836" max="3072" width="11.44140625" style="46"/>
    <col min="3073" max="3073" width="12" style="46" bestFit="1" customWidth="1"/>
    <col min="3074" max="3074" width="11.88671875" style="46" bestFit="1" customWidth="1"/>
    <col min="3075" max="3075" width="9" style="46" bestFit="1" customWidth="1"/>
    <col min="3076" max="3076" width="9.6640625" style="46" bestFit="1" customWidth="1"/>
    <col min="3077" max="3077" width="11.33203125" style="46" bestFit="1" customWidth="1"/>
    <col min="3078" max="3078" width="11.88671875" style="46" bestFit="1" customWidth="1"/>
    <col min="3079" max="3079" width="14.88671875" style="46" bestFit="1" customWidth="1"/>
    <col min="3080" max="3080" width="14.6640625" style="46" bestFit="1" customWidth="1"/>
    <col min="3081" max="3081" width="34" style="46" bestFit="1" customWidth="1"/>
    <col min="3082" max="3082" width="29.44140625" style="46" bestFit="1" customWidth="1"/>
    <col min="3083" max="3083" width="5.5546875" style="46" bestFit="1" customWidth="1"/>
    <col min="3084" max="3084" width="16.5546875" style="46" bestFit="1" customWidth="1"/>
    <col min="3085" max="3085" width="7" style="46" bestFit="1" customWidth="1"/>
    <col min="3086" max="3086" width="9.88671875" style="46" bestFit="1" customWidth="1"/>
    <col min="3087" max="3087" width="7" style="46" bestFit="1" customWidth="1"/>
    <col min="3088" max="3088" width="17" style="46" bestFit="1" customWidth="1"/>
    <col min="3089" max="3089" width="9.6640625" style="46" bestFit="1" customWidth="1"/>
    <col min="3090" max="3090" width="14.6640625" style="46" bestFit="1" customWidth="1"/>
    <col min="3091" max="3091" width="14.44140625" style="46" bestFit="1" customWidth="1"/>
    <col min="3092" max="3328" width="11.44140625" style="46"/>
    <col min="3329" max="3329" width="12" style="46" bestFit="1" customWidth="1"/>
    <col min="3330" max="3330" width="11.88671875" style="46" bestFit="1" customWidth="1"/>
    <col min="3331" max="3331" width="9" style="46" bestFit="1" customWidth="1"/>
    <col min="3332" max="3332" width="9.6640625" style="46" bestFit="1" customWidth="1"/>
    <col min="3333" max="3333" width="11.33203125" style="46" bestFit="1" customWidth="1"/>
    <col min="3334" max="3334" width="11.88671875" style="46" bestFit="1" customWidth="1"/>
    <col min="3335" max="3335" width="14.88671875" style="46" bestFit="1" customWidth="1"/>
    <col min="3336" max="3336" width="14.6640625" style="46" bestFit="1" customWidth="1"/>
    <col min="3337" max="3337" width="34" style="46" bestFit="1" customWidth="1"/>
    <col min="3338" max="3338" width="29.44140625" style="46" bestFit="1" customWidth="1"/>
    <col min="3339" max="3339" width="5.5546875" style="46" bestFit="1" customWidth="1"/>
    <col min="3340" max="3340" width="16.5546875" style="46" bestFit="1" customWidth="1"/>
    <col min="3341" max="3341" width="7" style="46" bestFit="1" customWidth="1"/>
    <col min="3342" max="3342" width="9.88671875" style="46" bestFit="1" customWidth="1"/>
    <col min="3343" max="3343" width="7" style="46" bestFit="1" customWidth="1"/>
    <col min="3344" max="3344" width="17" style="46" bestFit="1" customWidth="1"/>
    <col min="3345" max="3345" width="9.6640625" style="46" bestFit="1" customWidth="1"/>
    <col min="3346" max="3346" width="14.6640625" style="46" bestFit="1" customWidth="1"/>
    <col min="3347" max="3347" width="14.44140625" style="46" bestFit="1" customWidth="1"/>
    <col min="3348" max="3584" width="11.44140625" style="46"/>
    <col min="3585" max="3585" width="12" style="46" bestFit="1" customWidth="1"/>
    <col min="3586" max="3586" width="11.88671875" style="46" bestFit="1" customWidth="1"/>
    <col min="3587" max="3587" width="9" style="46" bestFit="1" customWidth="1"/>
    <col min="3588" max="3588" width="9.6640625" style="46" bestFit="1" customWidth="1"/>
    <col min="3589" max="3589" width="11.33203125" style="46" bestFit="1" customWidth="1"/>
    <col min="3590" max="3590" width="11.88671875" style="46" bestFit="1" customWidth="1"/>
    <col min="3591" max="3591" width="14.88671875" style="46" bestFit="1" customWidth="1"/>
    <col min="3592" max="3592" width="14.6640625" style="46" bestFit="1" customWidth="1"/>
    <col min="3593" max="3593" width="34" style="46" bestFit="1" customWidth="1"/>
    <col min="3594" max="3594" width="29.44140625" style="46" bestFit="1" customWidth="1"/>
    <col min="3595" max="3595" width="5.5546875" style="46" bestFit="1" customWidth="1"/>
    <col min="3596" max="3596" width="16.5546875" style="46" bestFit="1" customWidth="1"/>
    <col min="3597" max="3597" width="7" style="46" bestFit="1" customWidth="1"/>
    <col min="3598" max="3598" width="9.88671875" style="46" bestFit="1" customWidth="1"/>
    <col min="3599" max="3599" width="7" style="46" bestFit="1" customWidth="1"/>
    <col min="3600" max="3600" width="17" style="46" bestFit="1" customWidth="1"/>
    <col min="3601" max="3601" width="9.6640625" style="46" bestFit="1" customWidth="1"/>
    <col min="3602" max="3602" width="14.6640625" style="46" bestFit="1" customWidth="1"/>
    <col min="3603" max="3603" width="14.44140625" style="46" bestFit="1" customWidth="1"/>
    <col min="3604" max="3840" width="11.44140625" style="46"/>
    <col min="3841" max="3841" width="12" style="46" bestFit="1" customWidth="1"/>
    <col min="3842" max="3842" width="11.88671875" style="46" bestFit="1" customWidth="1"/>
    <col min="3843" max="3843" width="9" style="46" bestFit="1" customWidth="1"/>
    <col min="3844" max="3844" width="9.6640625" style="46" bestFit="1" customWidth="1"/>
    <col min="3845" max="3845" width="11.33203125" style="46" bestFit="1" customWidth="1"/>
    <col min="3846" max="3846" width="11.88671875" style="46" bestFit="1" customWidth="1"/>
    <col min="3847" max="3847" width="14.88671875" style="46" bestFit="1" customWidth="1"/>
    <col min="3848" max="3848" width="14.6640625" style="46" bestFit="1" customWidth="1"/>
    <col min="3849" max="3849" width="34" style="46" bestFit="1" customWidth="1"/>
    <col min="3850" max="3850" width="29.44140625" style="46" bestFit="1" customWidth="1"/>
    <col min="3851" max="3851" width="5.5546875" style="46" bestFit="1" customWidth="1"/>
    <col min="3852" max="3852" width="16.5546875" style="46" bestFit="1" customWidth="1"/>
    <col min="3853" max="3853" width="7" style="46" bestFit="1" customWidth="1"/>
    <col min="3854" max="3854" width="9.88671875" style="46" bestFit="1" customWidth="1"/>
    <col min="3855" max="3855" width="7" style="46" bestFit="1" customWidth="1"/>
    <col min="3856" max="3856" width="17" style="46" bestFit="1" customWidth="1"/>
    <col min="3857" max="3857" width="9.6640625" style="46" bestFit="1" customWidth="1"/>
    <col min="3858" max="3858" width="14.6640625" style="46" bestFit="1" customWidth="1"/>
    <col min="3859" max="3859" width="14.44140625" style="46" bestFit="1" customWidth="1"/>
    <col min="3860" max="4096" width="11.44140625" style="46"/>
    <col min="4097" max="4097" width="12" style="46" bestFit="1" customWidth="1"/>
    <col min="4098" max="4098" width="11.88671875" style="46" bestFit="1" customWidth="1"/>
    <col min="4099" max="4099" width="9" style="46" bestFit="1" customWidth="1"/>
    <col min="4100" max="4100" width="9.6640625" style="46" bestFit="1" customWidth="1"/>
    <col min="4101" max="4101" width="11.33203125" style="46" bestFit="1" customWidth="1"/>
    <col min="4102" max="4102" width="11.88671875" style="46" bestFit="1" customWidth="1"/>
    <col min="4103" max="4103" width="14.88671875" style="46" bestFit="1" customWidth="1"/>
    <col min="4104" max="4104" width="14.6640625" style="46" bestFit="1" customWidth="1"/>
    <col min="4105" max="4105" width="34" style="46" bestFit="1" customWidth="1"/>
    <col min="4106" max="4106" width="29.44140625" style="46" bestFit="1" customWidth="1"/>
    <col min="4107" max="4107" width="5.5546875" style="46" bestFit="1" customWidth="1"/>
    <col min="4108" max="4108" width="16.5546875" style="46" bestFit="1" customWidth="1"/>
    <col min="4109" max="4109" width="7" style="46" bestFit="1" customWidth="1"/>
    <col min="4110" max="4110" width="9.88671875" style="46" bestFit="1" customWidth="1"/>
    <col min="4111" max="4111" width="7" style="46" bestFit="1" customWidth="1"/>
    <col min="4112" max="4112" width="17" style="46" bestFit="1" customWidth="1"/>
    <col min="4113" max="4113" width="9.6640625" style="46" bestFit="1" customWidth="1"/>
    <col min="4114" max="4114" width="14.6640625" style="46" bestFit="1" customWidth="1"/>
    <col min="4115" max="4115" width="14.44140625" style="46" bestFit="1" customWidth="1"/>
    <col min="4116" max="4352" width="11.44140625" style="46"/>
    <col min="4353" max="4353" width="12" style="46" bestFit="1" customWidth="1"/>
    <col min="4354" max="4354" width="11.88671875" style="46" bestFit="1" customWidth="1"/>
    <col min="4355" max="4355" width="9" style="46" bestFit="1" customWidth="1"/>
    <col min="4356" max="4356" width="9.6640625" style="46" bestFit="1" customWidth="1"/>
    <col min="4357" max="4357" width="11.33203125" style="46" bestFit="1" customWidth="1"/>
    <col min="4358" max="4358" width="11.88671875" style="46" bestFit="1" customWidth="1"/>
    <col min="4359" max="4359" width="14.88671875" style="46" bestFit="1" customWidth="1"/>
    <col min="4360" max="4360" width="14.6640625" style="46" bestFit="1" customWidth="1"/>
    <col min="4361" max="4361" width="34" style="46" bestFit="1" customWidth="1"/>
    <col min="4362" max="4362" width="29.44140625" style="46" bestFit="1" customWidth="1"/>
    <col min="4363" max="4363" width="5.5546875" style="46" bestFit="1" customWidth="1"/>
    <col min="4364" max="4364" width="16.5546875" style="46" bestFit="1" customWidth="1"/>
    <col min="4365" max="4365" width="7" style="46" bestFit="1" customWidth="1"/>
    <col min="4366" max="4366" width="9.88671875" style="46" bestFit="1" customWidth="1"/>
    <col min="4367" max="4367" width="7" style="46" bestFit="1" customWidth="1"/>
    <col min="4368" max="4368" width="17" style="46" bestFit="1" customWidth="1"/>
    <col min="4369" max="4369" width="9.6640625" style="46" bestFit="1" customWidth="1"/>
    <col min="4370" max="4370" width="14.6640625" style="46" bestFit="1" customWidth="1"/>
    <col min="4371" max="4371" width="14.44140625" style="46" bestFit="1" customWidth="1"/>
    <col min="4372" max="4608" width="11.44140625" style="46"/>
    <col min="4609" max="4609" width="12" style="46" bestFit="1" customWidth="1"/>
    <col min="4610" max="4610" width="11.88671875" style="46" bestFit="1" customWidth="1"/>
    <col min="4611" max="4611" width="9" style="46" bestFit="1" customWidth="1"/>
    <col min="4612" max="4612" width="9.6640625" style="46" bestFit="1" customWidth="1"/>
    <col min="4613" max="4613" width="11.33203125" style="46" bestFit="1" customWidth="1"/>
    <col min="4614" max="4614" width="11.88671875" style="46" bestFit="1" customWidth="1"/>
    <col min="4615" max="4615" width="14.88671875" style="46" bestFit="1" customWidth="1"/>
    <col min="4616" max="4616" width="14.6640625" style="46" bestFit="1" customWidth="1"/>
    <col min="4617" max="4617" width="34" style="46" bestFit="1" customWidth="1"/>
    <col min="4618" max="4618" width="29.44140625" style="46" bestFit="1" customWidth="1"/>
    <col min="4619" max="4619" width="5.5546875" style="46" bestFit="1" customWidth="1"/>
    <col min="4620" max="4620" width="16.5546875" style="46" bestFit="1" customWidth="1"/>
    <col min="4621" max="4621" width="7" style="46" bestFit="1" customWidth="1"/>
    <col min="4622" max="4622" width="9.88671875" style="46" bestFit="1" customWidth="1"/>
    <col min="4623" max="4623" width="7" style="46" bestFit="1" customWidth="1"/>
    <col min="4624" max="4624" width="17" style="46" bestFit="1" customWidth="1"/>
    <col min="4625" max="4625" width="9.6640625" style="46" bestFit="1" customWidth="1"/>
    <col min="4626" max="4626" width="14.6640625" style="46" bestFit="1" customWidth="1"/>
    <col min="4627" max="4627" width="14.44140625" style="46" bestFit="1" customWidth="1"/>
    <col min="4628" max="4864" width="11.44140625" style="46"/>
    <col min="4865" max="4865" width="12" style="46" bestFit="1" customWidth="1"/>
    <col min="4866" max="4866" width="11.88671875" style="46" bestFit="1" customWidth="1"/>
    <col min="4867" max="4867" width="9" style="46" bestFit="1" customWidth="1"/>
    <col min="4868" max="4868" width="9.6640625" style="46" bestFit="1" customWidth="1"/>
    <col min="4869" max="4869" width="11.33203125" style="46" bestFit="1" customWidth="1"/>
    <col min="4870" max="4870" width="11.88671875" style="46" bestFit="1" customWidth="1"/>
    <col min="4871" max="4871" width="14.88671875" style="46" bestFit="1" customWidth="1"/>
    <col min="4872" max="4872" width="14.6640625" style="46" bestFit="1" customWidth="1"/>
    <col min="4873" max="4873" width="34" style="46" bestFit="1" customWidth="1"/>
    <col min="4874" max="4874" width="29.44140625" style="46" bestFit="1" customWidth="1"/>
    <col min="4875" max="4875" width="5.5546875" style="46" bestFit="1" customWidth="1"/>
    <col min="4876" max="4876" width="16.5546875" style="46" bestFit="1" customWidth="1"/>
    <col min="4877" max="4877" width="7" style="46" bestFit="1" customWidth="1"/>
    <col min="4878" max="4878" width="9.88671875" style="46" bestFit="1" customWidth="1"/>
    <col min="4879" max="4879" width="7" style="46" bestFit="1" customWidth="1"/>
    <col min="4880" max="4880" width="17" style="46" bestFit="1" customWidth="1"/>
    <col min="4881" max="4881" width="9.6640625" style="46" bestFit="1" customWidth="1"/>
    <col min="4882" max="4882" width="14.6640625" style="46" bestFit="1" customWidth="1"/>
    <col min="4883" max="4883" width="14.44140625" style="46" bestFit="1" customWidth="1"/>
    <col min="4884" max="5120" width="11.44140625" style="46"/>
    <col min="5121" max="5121" width="12" style="46" bestFit="1" customWidth="1"/>
    <col min="5122" max="5122" width="11.88671875" style="46" bestFit="1" customWidth="1"/>
    <col min="5123" max="5123" width="9" style="46" bestFit="1" customWidth="1"/>
    <col min="5124" max="5124" width="9.6640625" style="46" bestFit="1" customWidth="1"/>
    <col min="5125" max="5125" width="11.33203125" style="46" bestFit="1" customWidth="1"/>
    <col min="5126" max="5126" width="11.88671875" style="46" bestFit="1" customWidth="1"/>
    <col min="5127" max="5127" width="14.88671875" style="46" bestFit="1" customWidth="1"/>
    <col min="5128" max="5128" width="14.6640625" style="46" bestFit="1" customWidth="1"/>
    <col min="5129" max="5129" width="34" style="46" bestFit="1" customWidth="1"/>
    <col min="5130" max="5130" width="29.44140625" style="46" bestFit="1" customWidth="1"/>
    <col min="5131" max="5131" width="5.5546875" style="46" bestFit="1" customWidth="1"/>
    <col min="5132" max="5132" width="16.5546875" style="46" bestFit="1" customWidth="1"/>
    <col min="5133" max="5133" width="7" style="46" bestFit="1" customWidth="1"/>
    <col min="5134" max="5134" width="9.88671875" style="46" bestFit="1" customWidth="1"/>
    <col min="5135" max="5135" width="7" style="46" bestFit="1" customWidth="1"/>
    <col min="5136" max="5136" width="17" style="46" bestFit="1" customWidth="1"/>
    <col min="5137" max="5137" width="9.6640625" style="46" bestFit="1" customWidth="1"/>
    <col min="5138" max="5138" width="14.6640625" style="46" bestFit="1" customWidth="1"/>
    <col min="5139" max="5139" width="14.44140625" style="46" bestFit="1" customWidth="1"/>
    <col min="5140" max="5376" width="11.44140625" style="46"/>
    <col min="5377" max="5377" width="12" style="46" bestFit="1" customWidth="1"/>
    <col min="5378" max="5378" width="11.88671875" style="46" bestFit="1" customWidth="1"/>
    <col min="5379" max="5379" width="9" style="46" bestFit="1" customWidth="1"/>
    <col min="5380" max="5380" width="9.6640625" style="46" bestFit="1" customWidth="1"/>
    <col min="5381" max="5381" width="11.33203125" style="46" bestFit="1" customWidth="1"/>
    <col min="5382" max="5382" width="11.88671875" style="46" bestFit="1" customWidth="1"/>
    <col min="5383" max="5383" width="14.88671875" style="46" bestFit="1" customWidth="1"/>
    <col min="5384" max="5384" width="14.6640625" style="46" bestFit="1" customWidth="1"/>
    <col min="5385" max="5385" width="34" style="46" bestFit="1" customWidth="1"/>
    <col min="5386" max="5386" width="29.44140625" style="46" bestFit="1" customWidth="1"/>
    <col min="5387" max="5387" width="5.5546875" style="46" bestFit="1" customWidth="1"/>
    <col min="5388" max="5388" width="16.5546875" style="46" bestFit="1" customWidth="1"/>
    <col min="5389" max="5389" width="7" style="46" bestFit="1" customWidth="1"/>
    <col min="5390" max="5390" width="9.88671875" style="46" bestFit="1" customWidth="1"/>
    <col min="5391" max="5391" width="7" style="46" bestFit="1" customWidth="1"/>
    <col min="5392" max="5392" width="17" style="46" bestFit="1" customWidth="1"/>
    <col min="5393" max="5393" width="9.6640625" style="46" bestFit="1" customWidth="1"/>
    <col min="5394" max="5394" width="14.6640625" style="46" bestFit="1" customWidth="1"/>
    <col min="5395" max="5395" width="14.44140625" style="46" bestFit="1" customWidth="1"/>
    <col min="5396" max="5632" width="11.44140625" style="46"/>
    <col min="5633" max="5633" width="12" style="46" bestFit="1" customWidth="1"/>
    <col min="5634" max="5634" width="11.88671875" style="46" bestFit="1" customWidth="1"/>
    <col min="5635" max="5635" width="9" style="46" bestFit="1" customWidth="1"/>
    <col min="5636" max="5636" width="9.6640625" style="46" bestFit="1" customWidth="1"/>
    <col min="5637" max="5637" width="11.33203125" style="46" bestFit="1" customWidth="1"/>
    <col min="5638" max="5638" width="11.88671875" style="46" bestFit="1" customWidth="1"/>
    <col min="5639" max="5639" width="14.88671875" style="46" bestFit="1" customWidth="1"/>
    <col min="5640" max="5640" width="14.6640625" style="46" bestFit="1" customWidth="1"/>
    <col min="5641" max="5641" width="34" style="46" bestFit="1" customWidth="1"/>
    <col min="5642" max="5642" width="29.44140625" style="46" bestFit="1" customWidth="1"/>
    <col min="5643" max="5643" width="5.5546875" style="46" bestFit="1" customWidth="1"/>
    <col min="5644" max="5644" width="16.5546875" style="46" bestFit="1" customWidth="1"/>
    <col min="5645" max="5645" width="7" style="46" bestFit="1" customWidth="1"/>
    <col min="5646" max="5646" width="9.88671875" style="46" bestFit="1" customWidth="1"/>
    <col min="5647" max="5647" width="7" style="46" bestFit="1" customWidth="1"/>
    <col min="5648" max="5648" width="17" style="46" bestFit="1" customWidth="1"/>
    <col min="5649" max="5649" width="9.6640625" style="46" bestFit="1" customWidth="1"/>
    <col min="5650" max="5650" width="14.6640625" style="46" bestFit="1" customWidth="1"/>
    <col min="5651" max="5651" width="14.44140625" style="46" bestFit="1" customWidth="1"/>
    <col min="5652" max="5888" width="11.44140625" style="46"/>
    <col min="5889" max="5889" width="12" style="46" bestFit="1" customWidth="1"/>
    <col min="5890" max="5890" width="11.88671875" style="46" bestFit="1" customWidth="1"/>
    <col min="5891" max="5891" width="9" style="46" bestFit="1" customWidth="1"/>
    <col min="5892" max="5892" width="9.6640625" style="46" bestFit="1" customWidth="1"/>
    <col min="5893" max="5893" width="11.33203125" style="46" bestFit="1" customWidth="1"/>
    <col min="5894" max="5894" width="11.88671875" style="46" bestFit="1" customWidth="1"/>
    <col min="5895" max="5895" width="14.88671875" style="46" bestFit="1" customWidth="1"/>
    <col min="5896" max="5896" width="14.6640625" style="46" bestFit="1" customWidth="1"/>
    <col min="5897" max="5897" width="34" style="46" bestFit="1" customWidth="1"/>
    <col min="5898" max="5898" width="29.44140625" style="46" bestFit="1" customWidth="1"/>
    <col min="5899" max="5899" width="5.5546875" style="46" bestFit="1" customWidth="1"/>
    <col min="5900" max="5900" width="16.5546875" style="46" bestFit="1" customWidth="1"/>
    <col min="5901" max="5901" width="7" style="46" bestFit="1" customWidth="1"/>
    <col min="5902" max="5902" width="9.88671875" style="46" bestFit="1" customWidth="1"/>
    <col min="5903" max="5903" width="7" style="46" bestFit="1" customWidth="1"/>
    <col min="5904" max="5904" width="17" style="46" bestFit="1" customWidth="1"/>
    <col min="5905" max="5905" width="9.6640625" style="46" bestFit="1" customWidth="1"/>
    <col min="5906" max="5906" width="14.6640625" style="46" bestFit="1" customWidth="1"/>
    <col min="5907" max="5907" width="14.44140625" style="46" bestFit="1" customWidth="1"/>
    <col min="5908" max="6144" width="11.44140625" style="46"/>
    <col min="6145" max="6145" width="12" style="46" bestFit="1" customWidth="1"/>
    <col min="6146" max="6146" width="11.88671875" style="46" bestFit="1" customWidth="1"/>
    <col min="6147" max="6147" width="9" style="46" bestFit="1" customWidth="1"/>
    <col min="6148" max="6148" width="9.6640625" style="46" bestFit="1" customWidth="1"/>
    <col min="6149" max="6149" width="11.33203125" style="46" bestFit="1" customWidth="1"/>
    <col min="6150" max="6150" width="11.88671875" style="46" bestFit="1" customWidth="1"/>
    <col min="6151" max="6151" width="14.88671875" style="46" bestFit="1" customWidth="1"/>
    <col min="6152" max="6152" width="14.6640625" style="46" bestFit="1" customWidth="1"/>
    <col min="6153" max="6153" width="34" style="46" bestFit="1" customWidth="1"/>
    <col min="6154" max="6154" width="29.44140625" style="46" bestFit="1" customWidth="1"/>
    <col min="6155" max="6155" width="5.5546875" style="46" bestFit="1" customWidth="1"/>
    <col min="6156" max="6156" width="16.5546875" style="46" bestFit="1" customWidth="1"/>
    <col min="6157" max="6157" width="7" style="46" bestFit="1" customWidth="1"/>
    <col min="6158" max="6158" width="9.88671875" style="46" bestFit="1" customWidth="1"/>
    <col min="6159" max="6159" width="7" style="46" bestFit="1" customWidth="1"/>
    <col min="6160" max="6160" width="17" style="46" bestFit="1" customWidth="1"/>
    <col min="6161" max="6161" width="9.6640625" style="46" bestFit="1" customWidth="1"/>
    <col min="6162" max="6162" width="14.6640625" style="46" bestFit="1" customWidth="1"/>
    <col min="6163" max="6163" width="14.44140625" style="46" bestFit="1" customWidth="1"/>
    <col min="6164" max="6400" width="11.44140625" style="46"/>
    <col min="6401" max="6401" width="12" style="46" bestFit="1" customWidth="1"/>
    <col min="6402" max="6402" width="11.88671875" style="46" bestFit="1" customWidth="1"/>
    <col min="6403" max="6403" width="9" style="46" bestFit="1" customWidth="1"/>
    <col min="6404" max="6404" width="9.6640625" style="46" bestFit="1" customWidth="1"/>
    <col min="6405" max="6405" width="11.33203125" style="46" bestFit="1" customWidth="1"/>
    <col min="6406" max="6406" width="11.88671875" style="46" bestFit="1" customWidth="1"/>
    <col min="6407" max="6407" width="14.88671875" style="46" bestFit="1" customWidth="1"/>
    <col min="6408" max="6408" width="14.6640625" style="46" bestFit="1" customWidth="1"/>
    <col min="6409" max="6409" width="34" style="46" bestFit="1" customWidth="1"/>
    <col min="6410" max="6410" width="29.44140625" style="46" bestFit="1" customWidth="1"/>
    <col min="6411" max="6411" width="5.5546875" style="46" bestFit="1" customWidth="1"/>
    <col min="6412" max="6412" width="16.5546875" style="46" bestFit="1" customWidth="1"/>
    <col min="6413" max="6413" width="7" style="46" bestFit="1" customWidth="1"/>
    <col min="6414" max="6414" width="9.88671875" style="46" bestFit="1" customWidth="1"/>
    <col min="6415" max="6415" width="7" style="46" bestFit="1" customWidth="1"/>
    <col min="6416" max="6416" width="17" style="46" bestFit="1" customWidth="1"/>
    <col min="6417" max="6417" width="9.6640625" style="46" bestFit="1" customWidth="1"/>
    <col min="6418" max="6418" width="14.6640625" style="46" bestFit="1" customWidth="1"/>
    <col min="6419" max="6419" width="14.44140625" style="46" bestFit="1" customWidth="1"/>
    <col min="6420" max="6656" width="11.44140625" style="46"/>
    <col min="6657" max="6657" width="12" style="46" bestFit="1" customWidth="1"/>
    <col min="6658" max="6658" width="11.88671875" style="46" bestFit="1" customWidth="1"/>
    <col min="6659" max="6659" width="9" style="46" bestFit="1" customWidth="1"/>
    <col min="6660" max="6660" width="9.6640625" style="46" bestFit="1" customWidth="1"/>
    <col min="6661" max="6661" width="11.33203125" style="46" bestFit="1" customWidth="1"/>
    <col min="6662" max="6662" width="11.88671875" style="46" bestFit="1" customWidth="1"/>
    <col min="6663" max="6663" width="14.88671875" style="46" bestFit="1" customWidth="1"/>
    <col min="6664" max="6664" width="14.6640625" style="46" bestFit="1" customWidth="1"/>
    <col min="6665" max="6665" width="34" style="46" bestFit="1" customWidth="1"/>
    <col min="6666" max="6666" width="29.44140625" style="46" bestFit="1" customWidth="1"/>
    <col min="6667" max="6667" width="5.5546875" style="46" bestFit="1" customWidth="1"/>
    <col min="6668" max="6668" width="16.5546875" style="46" bestFit="1" customWidth="1"/>
    <col min="6669" max="6669" width="7" style="46" bestFit="1" customWidth="1"/>
    <col min="6670" max="6670" width="9.88671875" style="46" bestFit="1" customWidth="1"/>
    <col min="6671" max="6671" width="7" style="46" bestFit="1" customWidth="1"/>
    <col min="6672" max="6672" width="17" style="46" bestFit="1" customWidth="1"/>
    <col min="6673" max="6673" width="9.6640625" style="46" bestFit="1" customWidth="1"/>
    <col min="6674" max="6674" width="14.6640625" style="46" bestFit="1" customWidth="1"/>
    <col min="6675" max="6675" width="14.44140625" style="46" bestFit="1" customWidth="1"/>
    <col min="6676" max="6912" width="11.44140625" style="46"/>
    <col min="6913" max="6913" width="12" style="46" bestFit="1" customWidth="1"/>
    <col min="6914" max="6914" width="11.88671875" style="46" bestFit="1" customWidth="1"/>
    <col min="6915" max="6915" width="9" style="46" bestFit="1" customWidth="1"/>
    <col min="6916" max="6916" width="9.6640625" style="46" bestFit="1" customWidth="1"/>
    <col min="6917" max="6917" width="11.33203125" style="46" bestFit="1" customWidth="1"/>
    <col min="6918" max="6918" width="11.88671875" style="46" bestFit="1" customWidth="1"/>
    <col min="6919" max="6919" width="14.88671875" style="46" bestFit="1" customWidth="1"/>
    <col min="6920" max="6920" width="14.6640625" style="46" bestFit="1" customWidth="1"/>
    <col min="6921" max="6921" width="34" style="46" bestFit="1" customWidth="1"/>
    <col min="6922" max="6922" width="29.44140625" style="46" bestFit="1" customWidth="1"/>
    <col min="6923" max="6923" width="5.5546875" style="46" bestFit="1" customWidth="1"/>
    <col min="6924" max="6924" width="16.5546875" style="46" bestFit="1" customWidth="1"/>
    <col min="6925" max="6925" width="7" style="46" bestFit="1" customWidth="1"/>
    <col min="6926" max="6926" width="9.88671875" style="46" bestFit="1" customWidth="1"/>
    <col min="6927" max="6927" width="7" style="46" bestFit="1" customWidth="1"/>
    <col min="6928" max="6928" width="17" style="46" bestFit="1" customWidth="1"/>
    <col min="6929" max="6929" width="9.6640625" style="46" bestFit="1" customWidth="1"/>
    <col min="6930" max="6930" width="14.6640625" style="46" bestFit="1" customWidth="1"/>
    <col min="6931" max="6931" width="14.44140625" style="46" bestFit="1" customWidth="1"/>
    <col min="6932" max="7168" width="11.44140625" style="46"/>
    <col min="7169" max="7169" width="12" style="46" bestFit="1" customWidth="1"/>
    <col min="7170" max="7170" width="11.88671875" style="46" bestFit="1" customWidth="1"/>
    <col min="7171" max="7171" width="9" style="46" bestFit="1" customWidth="1"/>
    <col min="7172" max="7172" width="9.6640625" style="46" bestFit="1" customWidth="1"/>
    <col min="7173" max="7173" width="11.33203125" style="46" bestFit="1" customWidth="1"/>
    <col min="7174" max="7174" width="11.88671875" style="46" bestFit="1" customWidth="1"/>
    <col min="7175" max="7175" width="14.88671875" style="46" bestFit="1" customWidth="1"/>
    <col min="7176" max="7176" width="14.6640625" style="46" bestFit="1" customWidth="1"/>
    <col min="7177" max="7177" width="34" style="46" bestFit="1" customWidth="1"/>
    <col min="7178" max="7178" width="29.44140625" style="46" bestFit="1" customWidth="1"/>
    <col min="7179" max="7179" width="5.5546875" style="46" bestFit="1" customWidth="1"/>
    <col min="7180" max="7180" width="16.5546875" style="46" bestFit="1" customWidth="1"/>
    <col min="7181" max="7181" width="7" style="46" bestFit="1" customWidth="1"/>
    <col min="7182" max="7182" width="9.88671875" style="46" bestFit="1" customWidth="1"/>
    <col min="7183" max="7183" width="7" style="46" bestFit="1" customWidth="1"/>
    <col min="7184" max="7184" width="17" style="46" bestFit="1" customWidth="1"/>
    <col min="7185" max="7185" width="9.6640625" style="46" bestFit="1" customWidth="1"/>
    <col min="7186" max="7186" width="14.6640625" style="46" bestFit="1" customWidth="1"/>
    <col min="7187" max="7187" width="14.44140625" style="46" bestFit="1" customWidth="1"/>
    <col min="7188" max="7424" width="11.44140625" style="46"/>
    <col min="7425" max="7425" width="12" style="46" bestFit="1" customWidth="1"/>
    <col min="7426" max="7426" width="11.88671875" style="46" bestFit="1" customWidth="1"/>
    <col min="7427" max="7427" width="9" style="46" bestFit="1" customWidth="1"/>
    <col min="7428" max="7428" width="9.6640625" style="46" bestFit="1" customWidth="1"/>
    <col min="7429" max="7429" width="11.33203125" style="46" bestFit="1" customWidth="1"/>
    <col min="7430" max="7430" width="11.88671875" style="46" bestFit="1" customWidth="1"/>
    <col min="7431" max="7431" width="14.88671875" style="46" bestFit="1" customWidth="1"/>
    <col min="7432" max="7432" width="14.6640625" style="46" bestFit="1" customWidth="1"/>
    <col min="7433" max="7433" width="34" style="46" bestFit="1" customWidth="1"/>
    <col min="7434" max="7434" width="29.44140625" style="46" bestFit="1" customWidth="1"/>
    <col min="7435" max="7435" width="5.5546875" style="46" bestFit="1" customWidth="1"/>
    <col min="7436" max="7436" width="16.5546875" style="46" bestFit="1" customWidth="1"/>
    <col min="7437" max="7437" width="7" style="46" bestFit="1" customWidth="1"/>
    <col min="7438" max="7438" width="9.88671875" style="46" bestFit="1" customWidth="1"/>
    <col min="7439" max="7439" width="7" style="46" bestFit="1" customWidth="1"/>
    <col min="7440" max="7440" width="17" style="46" bestFit="1" customWidth="1"/>
    <col min="7441" max="7441" width="9.6640625" style="46" bestFit="1" customWidth="1"/>
    <col min="7442" max="7442" width="14.6640625" style="46" bestFit="1" customWidth="1"/>
    <col min="7443" max="7443" width="14.44140625" style="46" bestFit="1" customWidth="1"/>
    <col min="7444" max="7680" width="11.44140625" style="46"/>
    <col min="7681" max="7681" width="12" style="46" bestFit="1" customWidth="1"/>
    <col min="7682" max="7682" width="11.88671875" style="46" bestFit="1" customWidth="1"/>
    <col min="7683" max="7683" width="9" style="46" bestFit="1" customWidth="1"/>
    <col min="7684" max="7684" width="9.6640625" style="46" bestFit="1" customWidth="1"/>
    <col min="7685" max="7685" width="11.33203125" style="46" bestFit="1" customWidth="1"/>
    <col min="7686" max="7686" width="11.88671875" style="46" bestFit="1" customWidth="1"/>
    <col min="7687" max="7687" width="14.88671875" style="46" bestFit="1" customWidth="1"/>
    <col min="7688" max="7688" width="14.6640625" style="46" bestFit="1" customWidth="1"/>
    <col min="7689" max="7689" width="34" style="46" bestFit="1" customWidth="1"/>
    <col min="7690" max="7690" width="29.44140625" style="46" bestFit="1" customWidth="1"/>
    <col min="7691" max="7691" width="5.5546875" style="46" bestFit="1" customWidth="1"/>
    <col min="7692" max="7692" width="16.5546875" style="46" bestFit="1" customWidth="1"/>
    <col min="7693" max="7693" width="7" style="46" bestFit="1" customWidth="1"/>
    <col min="7694" max="7694" width="9.88671875" style="46" bestFit="1" customWidth="1"/>
    <col min="7695" max="7695" width="7" style="46" bestFit="1" customWidth="1"/>
    <col min="7696" max="7696" width="17" style="46" bestFit="1" customWidth="1"/>
    <col min="7697" max="7697" width="9.6640625" style="46" bestFit="1" customWidth="1"/>
    <col min="7698" max="7698" width="14.6640625" style="46" bestFit="1" customWidth="1"/>
    <col min="7699" max="7699" width="14.44140625" style="46" bestFit="1" customWidth="1"/>
    <col min="7700" max="7936" width="11.44140625" style="46"/>
    <col min="7937" max="7937" width="12" style="46" bestFit="1" customWidth="1"/>
    <col min="7938" max="7938" width="11.88671875" style="46" bestFit="1" customWidth="1"/>
    <col min="7939" max="7939" width="9" style="46" bestFit="1" customWidth="1"/>
    <col min="7940" max="7940" width="9.6640625" style="46" bestFit="1" customWidth="1"/>
    <col min="7941" max="7941" width="11.33203125" style="46" bestFit="1" customWidth="1"/>
    <col min="7942" max="7942" width="11.88671875" style="46" bestFit="1" customWidth="1"/>
    <col min="7943" max="7943" width="14.88671875" style="46" bestFit="1" customWidth="1"/>
    <col min="7944" max="7944" width="14.6640625" style="46" bestFit="1" customWidth="1"/>
    <col min="7945" max="7945" width="34" style="46" bestFit="1" customWidth="1"/>
    <col min="7946" max="7946" width="29.44140625" style="46" bestFit="1" customWidth="1"/>
    <col min="7947" max="7947" width="5.5546875" style="46" bestFit="1" customWidth="1"/>
    <col min="7948" max="7948" width="16.5546875" style="46" bestFit="1" customWidth="1"/>
    <col min="7949" max="7949" width="7" style="46" bestFit="1" customWidth="1"/>
    <col min="7950" max="7950" width="9.88671875" style="46" bestFit="1" customWidth="1"/>
    <col min="7951" max="7951" width="7" style="46" bestFit="1" customWidth="1"/>
    <col min="7952" max="7952" width="17" style="46" bestFit="1" customWidth="1"/>
    <col min="7953" max="7953" width="9.6640625" style="46" bestFit="1" customWidth="1"/>
    <col min="7954" max="7954" width="14.6640625" style="46" bestFit="1" customWidth="1"/>
    <col min="7955" max="7955" width="14.44140625" style="46" bestFit="1" customWidth="1"/>
    <col min="7956" max="8192" width="11.44140625" style="46"/>
    <col min="8193" max="8193" width="12" style="46" bestFit="1" customWidth="1"/>
    <col min="8194" max="8194" width="11.88671875" style="46" bestFit="1" customWidth="1"/>
    <col min="8195" max="8195" width="9" style="46" bestFit="1" customWidth="1"/>
    <col min="8196" max="8196" width="9.6640625" style="46" bestFit="1" customWidth="1"/>
    <col min="8197" max="8197" width="11.33203125" style="46" bestFit="1" customWidth="1"/>
    <col min="8198" max="8198" width="11.88671875" style="46" bestFit="1" customWidth="1"/>
    <col min="8199" max="8199" width="14.88671875" style="46" bestFit="1" customWidth="1"/>
    <col min="8200" max="8200" width="14.6640625" style="46" bestFit="1" customWidth="1"/>
    <col min="8201" max="8201" width="34" style="46" bestFit="1" customWidth="1"/>
    <col min="8202" max="8202" width="29.44140625" style="46" bestFit="1" customWidth="1"/>
    <col min="8203" max="8203" width="5.5546875" style="46" bestFit="1" customWidth="1"/>
    <col min="8204" max="8204" width="16.5546875" style="46" bestFit="1" customWidth="1"/>
    <col min="8205" max="8205" width="7" style="46" bestFit="1" customWidth="1"/>
    <col min="8206" max="8206" width="9.88671875" style="46" bestFit="1" customWidth="1"/>
    <col min="8207" max="8207" width="7" style="46" bestFit="1" customWidth="1"/>
    <col min="8208" max="8208" width="17" style="46" bestFit="1" customWidth="1"/>
    <col min="8209" max="8209" width="9.6640625" style="46" bestFit="1" customWidth="1"/>
    <col min="8210" max="8210" width="14.6640625" style="46" bestFit="1" customWidth="1"/>
    <col min="8211" max="8211" width="14.44140625" style="46" bestFit="1" customWidth="1"/>
    <col min="8212" max="8448" width="11.44140625" style="46"/>
    <col min="8449" max="8449" width="12" style="46" bestFit="1" customWidth="1"/>
    <col min="8450" max="8450" width="11.88671875" style="46" bestFit="1" customWidth="1"/>
    <col min="8451" max="8451" width="9" style="46" bestFit="1" customWidth="1"/>
    <col min="8452" max="8452" width="9.6640625" style="46" bestFit="1" customWidth="1"/>
    <col min="8453" max="8453" width="11.33203125" style="46" bestFit="1" customWidth="1"/>
    <col min="8454" max="8454" width="11.88671875" style="46" bestFit="1" customWidth="1"/>
    <col min="8455" max="8455" width="14.88671875" style="46" bestFit="1" customWidth="1"/>
    <col min="8456" max="8456" width="14.6640625" style="46" bestFit="1" customWidth="1"/>
    <col min="8457" max="8457" width="34" style="46" bestFit="1" customWidth="1"/>
    <col min="8458" max="8458" width="29.44140625" style="46" bestFit="1" customWidth="1"/>
    <col min="8459" max="8459" width="5.5546875" style="46" bestFit="1" customWidth="1"/>
    <col min="8460" max="8460" width="16.5546875" style="46" bestFit="1" customWidth="1"/>
    <col min="8461" max="8461" width="7" style="46" bestFit="1" customWidth="1"/>
    <col min="8462" max="8462" width="9.88671875" style="46" bestFit="1" customWidth="1"/>
    <col min="8463" max="8463" width="7" style="46" bestFit="1" customWidth="1"/>
    <col min="8464" max="8464" width="17" style="46" bestFit="1" customWidth="1"/>
    <col min="8465" max="8465" width="9.6640625" style="46" bestFit="1" customWidth="1"/>
    <col min="8466" max="8466" width="14.6640625" style="46" bestFit="1" customWidth="1"/>
    <col min="8467" max="8467" width="14.44140625" style="46" bestFit="1" customWidth="1"/>
    <col min="8468" max="8704" width="11.44140625" style="46"/>
    <col min="8705" max="8705" width="12" style="46" bestFit="1" customWidth="1"/>
    <col min="8706" max="8706" width="11.88671875" style="46" bestFit="1" customWidth="1"/>
    <col min="8707" max="8707" width="9" style="46" bestFit="1" customWidth="1"/>
    <col min="8708" max="8708" width="9.6640625" style="46" bestFit="1" customWidth="1"/>
    <col min="8709" max="8709" width="11.33203125" style="46" bestFit="1" customWidth="1"/>
    <col min="8710" max="8710" width="11.88671875" style="46" bestFit="1" customWidth="1"/>
    <col min="8711" max="8711" width="14.88671875" style="46" bestFit="1" customWidth="1"/>
    <col min="8712" max="8712" width="14.6640625" style="46" bestFit="1" customWidth="1"/>
    <col min="8713" max="8713" width="34" style="46" bestFit="1" customWidth="1"/>
    <col min="8714" max="8714" width="29.44140625" style="46" bestFit="1" customWidth="1"/>
    <col min="8715" max="8715" width="5.5546875" style="46" bestFit="1" customWidth="1"/>
    <col min="8716" max="8716" width="16.5546875" style="46" bestFit="1" customWidth="1"/>
    <col min="8717" max="8717" width="7" style="46" bestFit="1" customWidth="1"/>
    <col min="8718" max="8718" width="9.88671875" style="46" bestFit="1" customWidth="1"/>
    <col min="8719" max="8719" width="7" style="46" bestFit="1" customWidth="1"/>
    <col min="8720" max="8720" width="17" style="46" bestFit="1" customWidth="1"/>
    <col min="8721" max="8721" width="9.6640625" style="46" bestFit="1" customWidth="1"/>
    <col min="8722" max="8722" width="14.6640625" style="46" bestFit="1" customWidth="1"/>
    <col min="8723" max="8723" width="14.44140625" style="46" bestFit="1" customWidth="1"/>
    <col min="8724" max="8960" width="11.44140625" style="46"/>
    <col min="8961" max="8961" width="12" style="46" bestFit="1" customWidth="1"/>
    <col min="8962" max="8962" width="11.88671875" style="46" bestFit="1" customWidth="1"/>
    <col min="8963" max="8963" width="9" style="46" bestFit="1" customWidth="1"/>
    <col min="8964" max="8964" width="9.6640625" style="46" bestFit="1" customWidth="1"/>
    <col min="8965" max="8965" width="11.33203125" style="46" bestFit="1" customWidth="1"/>
    <col min="8966" max="8966" width="11.88671875" style="46" bestFit="1" customWidth="1"/>
    <col min="8967" max="8967" width="14.88671875" style="46" bestFit="1" customWidth="1"/>
    <col min="8968" max="8968" width="14.6640625" style="46" bestFit="1" customWidth="1"/>
    <col min="8969" max="8969" width="34" style="46" bestFit="1" customWidth="1"/>
    <col min="8970" max="8970" width="29.44140625" style="46" bestFit="1" customWidth="1"/>
    <col min="8971" max="8971" width="5.5546875" style="46" bestFit="1" customWidth="1"/>
    <col min="8972" max="8972" width="16.5546875" style="46" bestFit="1" customWidth="1"/>
    <col min="8973" max="8973" width="7" style="46" bestFit="1" customWidth="1"/>
    <col min="8974" max="8974" width="9.88671875" style="46" bestFit="1" customWidth="1"/>
    <col min="8975" max="8975" width="7" style="46" bestFit="1" customWidth="1"/>
    <col min="8976" max="8976" width="17" style="46" bestFit="1" customWidth="1"/>
    <col min="8977" max="8977" width="9.6640625" style="46" bestFit="1" customWidth="1"/>
    <col min="8978" max="8978" width="14.6640625" style="46" bestFit="1" customWidth="1"/>
    <col min="8979" max="8979" width="14.44140625" style="46" bestFit="1" customWidth="1"/>
    <col min="8980" max="9216" width="11.44140625" style="46"/>
    <col min="9217" max="9217" width="12" style="46" bestFit="1" customWidth="1"/>
    <col min="9218" max="9218" width="11.88671875" style="46" bestFit="1" customWidth="1"/>
    <col min="9219" max="9219" width="9" style="46" bestFit="1" customWidth="1"/>
    <col min="9220" max="9220" width="9.6640625" style="46" bestFit="1" customWidth="1"/>
    <col min="9221" max="9221" width="11.33203125" style="46" bestFit="1" customWidth="1"/>
    <col min="9222" max="9222" width="11.88671875" style="46" bestFit="1" customWidth="1"/>
    <col min="9223" max="9223" width="14.88671875" style="46" bestFit="1" customWidth="1"/>
    <col min="9224" max="9224" width="14.6640625" style="46" bestFit="1" customWidth="1"/>
    <col min="9225" max="9225" width="34" style="46" bestFit="1" customWidth="1"/>
    <col min="9226" max="9226" width="29.44140625" style="46" bestFit="1" customWidth="1"/>
    <col min="9227" max="9227" width="5.5546875" style="46" bestFit="1" customWidth="1"/>
    <col min="9228" max="9228" width="16.5546875" style="46" bestFit="1" customWidth="1"/>
    <col min="9229" max="9229" width="7" style="46" bestFit="1" customWidth="1"/>
    <col min="9230" max="9230" width="9.88671875" style="46" bestFit="1" customWidth="1"/>
    <col min="9231" max="9231" width="7" style="46" bestFit="1" customWidth="1"/>
    <col min="9232" max="9232" width="17" style="46" bestFit="1" customWidth="1"/>
    <col min="9233" max="9233" width="9.6640625" style="46" bestFit="1" customWidth="1"/>
    <col min="9234" max="9234" width="14.6640625" style="46" bestFit="1" customWidth="1"/>
    <col min="9235" max="9235" width="14.44140625" style="46" bestFit="1" customWidth="1"/>
    <col min="9236" max="9472" width="11.44140625" style="46"/>
    <col min="9473" max="9473" width="12" style="46" bestFit="1" customWidth="1"/>
    <col min="9474" max="9474" width="11.88671875" style="46" bestFit="1" customWidth="1"/>
    <col min="9475" max="9475" width="9" style="46" bestFit="1" customWidth="1"/>
    <col min="9476" max="9476" width="9.6640625" style="46" bestFit="1" customWidth="1"/>
    <col min="9477" max="9477" width="11.33203125" style="46" bestFit="1" customWidth="1"/>
    <col min="9478" max="9478" width="11.88671875" style="46" bestFit="1" customWidth="1"/>
    <col min="9479" max="9479" width="14.88671875" style="46" bestFit="1" customWidth="1"/>
    <col min="9480" max="9480" width="14.6640625" style="46" bestFit="1" customWidth="1"/>
    <col min="9481" max="9481" width="34" style="46" bestFit="1" customWidth="1"/>
    <col min="9482" max="9482" width="29.44140625" style="46" bestFit="1" customWidth="1"/>
    <col min="9483" max="9483" width="5.5546875" style="46" bestFit="1" customWidth="1"/>
    <col min="9484" max="9484" width="16.5546875" style="46" bestFit="1" customWidth="1"/>
    <col min="9485" max="9485" width="7" style="46" bestFit="1" customWidth="1"/>
    <col min="9486" max="9486" width="9.88671875" style="46" bestFit="1" customWidth="1"/>
    <col min="9487" max="9487" width="7" style="46" bestFit="1" customWidth="1"/>
    <col min="9488" max="9488" width="17" style="46" bestFit="1" customWidth="1"/>
    <col min="9489" max="9489" width="9.6640625" style="46" bestFit="1" customWidth="1"/>
    <col min="9490" max="9490" width="14.6640625" style="46" bestFit="1" customWidth="1"/>
    <col min="9491" max="9491" width="14.44140625" style="46" bestFit="1" customWidth="1"/>
    <col min="9492" max="9728" width="11.44140625" style="46"/>
    <col min="9729" max="9729" width="12" style="46" bestFit="1" customWidth="1"/>
    <col min="9730" max="9730" width="11.88671875" style="46" bestFit="1" customWidth="1"/>
    <col min="9731" max="9731" width="9" style="46" bestFit="1" customWidth="1"/>
    <col min="9732" max="9732" width="9.6640625" style="46" bestFit="1" customWidth="1"/>
    <col min="9733" max="9733" width="11.33203125" style="46" bestFit="1" customWidth="1"/>
    <col min="9734" max="9734" width="11.88671875" style="46" bestFit="1" customWidth="1"/>
    <col min="9735" max="9735" width="14.88671875" style="46" bestFit="1" customWidth="1"/>
    <col min="9736" max="9736" width="14.6640625" style="46" bestFit="1" customWidth="1"/>
    <col min="9737" max="9737" width="34" style="46" bestFit="1" customWidth="1"/>
    <col min="9738" max="9738" width="29.44140625" style="46" bestFit="1" customWidth="1"/>
    <col min="9739" max="9739" width="5.5546875" style="46" bestFit="1" customWidth="1"/>
    <col min="9740" max="9740" width="16.5546875" style="46" bestFit="1" customWidth="1"/>
    <col min="9741" max="9741" width="7" style="46" bestFit="1" customWidth="1"/>
    <col min="9742" max="9742" width="9.88671875" style="46" bestFit="1" customWidth="1"/>
    <col min="9743" max="9743" width="7" style="46" bestFit="1" customWidth="1"/>
    <col min="9744" max="9744" width="17" style="46" bestFit="1" customWidth="1"/>
    <col min="9745" max="9745" width="9.6640625" style="46" bestFit="1" customWidth="1"/>
    <col min="9746" max="9746" width="14.6640625" style="46" bestFit="1" customWidth="1"/>
    <col min="9747" max="9747" width="14.44140625" style="46" bestFit="1" customWidth="1"/>
    <col min="9748" max="9984" width="11.44140625" style="46"/>
    <col min="9985" max="9985" width="12" style="46" bestFit="1" customWidth="1"/>
    <col min="9986" max="9986" width="11.88671875" style="46" bestFit="1" customWidth="1"/>
    <col min="9987" max="9987" width="9" style="46" bestFit="1" customWidth="1"/>
    <col min="9988" max="9988" width="9.6640625" style="46" bestFit="1" customWidth="1"/>
    <col min="9989" max="9989" width="11.33203125" style="46" bestFit="1" customWidth="1"/>
    <col min="9990" max="9990" width="11.88671875" style="46" bestFit="1" customWidth="1"/>
    <col min="9991" max="9991" width="14.88671875" style="46" bestFit="1" customWidth="1"/>
    <col min="9992" max="9992" width="14.6640625" style="46" bestFit="1" customWidth="1"/>
    <col min="9993" max="9993" width="34" style="46" bestFit="1" customWidth="1"/>
    <col min="9994" max="9994" width="29.44140625" style="46" bestFit="1" customWidth="1"/>
    <col min="9995" max="9995" width="5.5546875" style="46" bestFit="1" customWidth="1"/>
    <col min="9996" max="9996" width="16.5546875" style="46" bestFit="1" customWidth="1"/>
    <col min="9997" max="9997" width="7" style="46" bestFit="1" customWidth="1"/>
    <col min="9998" max="9998" width="9.88671875" style="46" bestFit="1" customWidth="1"/>
    <col min="9999" max="9999" width="7" style="46" bestFit="1" customWidth="1"/>
    <col min="10000" max="10000" width="17" style="46" bestFit="1" customWidth="1"/>
    <col min="10001" max="10001" width="9.6640625" style="46" bestFit="1" customWidth="1"/>
    <col min="10002" max="10002" width="14.6640625" style="46" bestFit="1" customWidth="1"/>
    <col min="10003" max="10003" width="14.44140625" style="46" bestFit="1" customWidth="1"/>
    <col min="10004" max="10240" width="11.44140625" style="46"/>
    <col min="10241" max="10241" width="12" style="46" bestFit="1" customWidth="1"/>
    <col min="10242" max="10242" width="11.88671875" style="46" bestFit="1" customWidth="1"/>
    <col min="10243" max="10243" width="9" style="46" bestFit="1" customWidth="1"/>
    <col min="10244" max="10244" width="9.6640625" style="46" bestFit="1" customWidth="1"/>
    <col min="10245" max="10245" width="11.33203125" style="46" bestFit="1" customWidth="1"/>
    <col min="10246" max="10246" width="11.88671875" style="46" bestFit="1" customWidth="1"/>
    <col min="10247" max="10247" width="14.88671875" style="46" bestFit="1" customWidth="1"/>
    <col min="10248" max="10248" width="14.6640625" style="46" bestFit="1" customWidth="1"/>
    <col min="10249" max="10249" width="34" style="46" bestFit="1" customWidth="1"/>
    <col min="10250" max="10250" width="29.44140625" style="46" bestFit="1" customWidth="1"/>
    <col min="10251" max="10251" width="5.5546875" style="46" bestFit="1" customWidth="1"/>
    <col min="10252" max="10252" width="16.5546875" style="46" bestFit="1" customWidth="1"/>
    <col min="10253" max="10253" width="7" style="46" bestFit="1" customWidth="1"/>
    <col min="10254" max="10254" width="9.88671875" style="46" bestFit="1" customWidth="1"/>
    <col min="10255" max="10255" width="7" style="46" bestFit="1" customWidth="1"/>
    <col min="10256" max="10256" width="17" style="46" bestFit="1" customWidth="1"/>
    <col min="10257" max="10257" width="9.6640625" style="46" bestFit="1" customWidth="1"/>
    <col min="10258" max="10258" width="14.6640625" style="46" bestFit="1" customWidth="1"/>
    <col min="10259" max="10259" width="14.44140625" style="46" bestFit="1" customWidth="1"/>
    <col min="10260" max="10496" width="11.44140625" style="46"/>
    <col min="10497" max="10497" width="12" style="46" bestFit="1" customWidth="1"/>
    <col min="10498" max="10498" width="11.88671875" style="46" bestFit="1" customWidth="1"/>
    <col min="10499" max="10499" width="9" style="46" bestFit="1" customWidth="1"/>
    <col min="10500" max="10500" width="9.6640625" style="46" bestFit="1" customWidth="1"/>
    <col min="10501" max="10501" width="11.33203125" style="46" bestFit="1" customWidth="1"/>
    <col min="10502" max="10502" width="11.88671875" style="46" bestFit="1" customWidth="1"/>
    <col min="10503" max="10503" width="14.88671875" style="46" bestFit="1" customWidth="1"/>
    <col min="10504" max="10504" width="14.6640625" style="46" bestFit="1" customWidth="1"/>
    <col min="10505" max="10505" width="34" style="46" bestFit="1" customWidth="1"/>
    <col min="10506" max="10506" width="29.44140625" style="46" bestFit="1" customWidth="1"/>
    <col min="10507" max="10507" width="5.5546875" style="46" bestFit="1" customWidth="1"/>
    <col min="10508" max="10508" width="16.5546875" style="46" bestFit="1" customWidth="1"/>
    <col min="10509" max="10509" width="7" style="46" bestFit="1" customWidth="1"/>
    <col min="10510" max="10510" width="9.88671875" style="46" bestFit="1" customWidth="1"/>
    <col min="10511" max="10511" width="7" style="46" bestFit="1" customWidth="1"/>
    <col min="10512" max="10512" width="17" style="46" bestFit="1" customWidth="1"/>
    <col min="10513" max="10513" width="9.6640625" style="46" bestFit="1" customWidth="1"/>
    <col min="10514" max="10514" width="14.6640625" style="46" bestFit="1" customWidth="1"/>
    <col min="10515" max="10515" width="14.44140625" style="46" bestFit="1" customWidth="1"/>
    <col min="10516" max="10752" width="11.44140625" style="46"/>
    <col min="10753" max="10753" width="12" style="46" bestFit="1" customWidth="1"/>
    <col min="10754" max="10754" width="11.88671875" style="46" bestFit="1" customWidth="1"/>
    <col min="10755" max="10755" width="9" style="46" bestFit="1" customWidth="1"/>
    <col min="10756" max="10756" width="9.6640625" style="46" bestFit="1" customWidth="1"/>
    <col min="10757" max="10757" width="11.33203125" style="46" bestFit="1" customWidth="1"/>
    <col min="10758" max="10758" width="11.88671875" style="46" bestFit="1" customWidth="1"/>
    <col min="10759" max="10759" width="14.88671875" style="46" bestFit="1" customWidth="1"/>
    <col min="10760" max="10760" width="14.6640625" style="46" bestFit="1" customWidth="1"/>
    <col min="10761" max="10761" width="34" style="46" bestFit="1" customWidth="1"/>
    <col min="10762" max="10762" width="29.44140625" style="46" bestFit="1" customWidth="1"/>
    <col min="10763" max="10763" width="5.5546875" style="46" bestFit="1" customWidth="1"/>
    <col min="10764" max="10764" width="16.5546875" style="46" bestFit="1" customWidth="1"/>
    <col min="10765" max="10765" width="7" style="46" bestFit="1" customWidth="1"/>
    <col min="10766" max="10766" width="9.88671875" style="46" bestFit="1" customWidth="1"/>
    <col min="10767" max="10767" width="7" style="46" bestFit="1" customWidth="1"/>
    <col min="10768" max="10768" width="17" style="46" bestFit="1" customWidth="1"/>
    <col min="10769" max="10769" width="9.6640625" style="46" bestFit="1" customWidth="1"/>
    <col min="10770" max="10770" width="14.6640625" style="46" bestFit="1" customWidth="1"/>
    <col min="10771" max="10771" width="14.44140625" style="46" bestFit="1" customWidth="1"/>
    <col min="10772" max="11008" width="11.44140625" style="46"/>
    <col min="11009" max="11009" width="12" style="46" bestFit="1" customWidth="1"/>
    <col min="11010" max="11010" width="11.88671875" style="46" bestFit="1" customWidth="1"/>
    <col min="11011" max="11011" width="9" style="46" bestFit="1" customWidth="1"/>
    <col min="11012" max="11012" width="9.6640625" style="46" bestFit="1" customWidth="1"/>
    <col min="11013" max="11013" width="11.33203125" style="46" bestFit="1" customWidth="1"/>
    <col min="11014" max="11014" width="11.88671875" style="46" bestFit="1" customWidth="1"/>
    <col min="11015" max="11015" width="14.88671875" style="46" bestFit="1" customWidth="1"/>
    <col min="11016" max="11016" width="14.6640625" style="46" bestFit="1" customWidth="1"/>
    <col min="11017" max="11017" width="34" style="46" bestFit="1" customWidth="1"/>
    <col min="11018" max="11018" width="29.44140625" style="46" bestFit="1" customWidth="1"/>
    <col min="11019" max="11019" width="5.5546875" style="46" bestFit="1" customWidth="1"/>
    <col min="11020" max="11020" width="16.5546875" style="46" bestFit="1" customWidth="1"/>
    <col min="11021" max="11021" width="7" style="46" bestFit="1" customWidth="1"/>
    <col min="11022" max="11022" width="9.88671875" style="46" bestFit="1" customWidth="1"/>
    <col min="11023" max="11023" width="7" style="46" bestFit="1" customWidth="1"/>
    <col min="11024" max="11024" width="17" style="46" bestFit="1" customWidth="1"/>
    <col min="11025" max="11025" width="9.6640625" style="46" bestFit="1" customWidth="1"/>
    <col min="11026" max="11026" width="14.6640625" style="46" bestFit="1" customWidth="1"/>
    <col min="11027" max="11027" width="14.44140625" style="46" bestFit="1" customWidth="1"/>
    <col min="11028" max="11264" width="11.44140625" style="46"/>
    <col min="11265" max="11265" width="12" style="46" bestFit="1" customWidth="1"/>
    <col min="11266" max="11266" width="11.88671875" style="46" bestFit="1" customWidth="1"/>
    <col min="11267" max="11267" width="9" style="46" bestFit="1" customWidth="1"/>
    <col min="11268" max="11268" width="9.6640625" style="46" bestFit="1" customWidth="1"/>
    <col min="11269" max="11269" width="11.33203125" style="46" bestFit="1" customWidth="1"/>
    <col min="11270" max="11270" width="11.88671875" style="46" bestFit="1" customWidth="1"/>
    <col min="11271" max="11271" width="14.88671875" style="46" bestFit="1" customWidth="1"/>
    <col min="11272" max="11272" width="14.6640625" style="46" bestFit="1" customWidth="1"/>
    <col min="11273" max="11273" width="34" style="46" bestFit="1" customWidth="1"/>
    <col min="11274" max="11274" width="29.44140625" style="46" bestFit="1" customWidth="1"/>
    <col min="11275" max="11275" width="5.5546875" style="46" bestFit="1" customWidth="1"/>
    <col min="11276" max="11276" width="16.5546875" style="46" bestFit="1" customWidth="1"/>
    <col min="11277" max="11277" width="7" style="46" bestFit="1" customWidth="1"/>
    <col min="11278" max="11278" width="9.88671875" style="46" bestFit="1" customWidth="1"/>
    <col min="11279" max="11279" width="7" style="46" bestFit="1" customWidth="1"/>
    <col min="11280" max="11280" width="17" style="46" bestFit="1" customWidth="1"/>
    <col min="11281" max="11281" width="9.6640625" style="46" bestFit="1" customWidth="1"/>
    <col min="11282" max="11282" width="14.6640625" style="46" bestFit="1" customWidth="1"/>
    <col min="11283" max="11283" width="14.44140625" style="46" bestFit="1" customWidth="1"/>
    <col min="11284" max="11520" width="11.44140625" style="46"/>
    <col min="11521" max="11521" width="12" style="46" bestFit="1" customWidth="1"/>
    <col min="11522" max="11522" width="11.88671875" style="46" bestFit="1" customWidth="1"/>
    <col min="11523" max="11523" width="9" style="46" bestFit="1" customWidth="1"/>
    <col min="11524" max="11524" width="9.6640625" style="46" bestFit="1" customWidth="1"/>
    <col min="11525" max="11525" width="11.33203125" style="46" bestFit="1" customWidth="1"/>
    <col min="11526" max="11526" width="11.88671875" style="46" bestFit="1" customWidth="1"/>
    <col min="11527" max="11527" width="14.88671875" style="46" bestFit="1" customWidth="1"/>
    <col min="11528" max="11528" width="14.6640625" style="46" bestFit="1" customWidth="1"/>
    <col min="11529" max="11529" width="34" style="46" bestFit="1" customWidth="1"/>
    <col min="11530" max="11530" width="29.44140625" style="46" bestFit="1" customWidth="1"/>
    <col min="11531" max="11531" width="5.5546875" style="46" bestFit="1" customWidth="1"/>
    <col min="11532" max="11532" width="16.5546875" style="46" bestFit="1" customWidth="1"/>
    <col min="11533" max="11533" width="7" style="46" bestFit="1" customWidth="1"/>
    <col min="11534" max="11534" width="9.88671875" style="46" bestFit="1" customWidth="1"/>
    <col min="11535" max="11535" width="7" style="46" bestFit="1" customWidth="1"/>
    <col min="11536" max="11536" width="17" style="46" bestFit="1" customWidth="1"/>
    <col min="11537" max="11537" width="9.6640625" style="46" bestFit="1" customWidth="1"/>
    <col min="11538" max="11538" width="14.6640625" style="46" bestFit="1" customWidth="1"/>
    <col min="11539" max="11539" width="14.44140625" style="46" bestFit="1" customWidth="1"/>
    <col min="11540" max="11776" width="11.44140625" style="46"/>
    <col min="11777" max="11777" width="12" style="46" bestFit="1" customWidth="1"/>
    <col min="11778" max="11778" width="11.88671875" style="46" bestFit="1" customWidth="1"/>
    <col min="11779" max="11779" width="9" style="46" bestFit="1" customWidth="1"/>
    <col min="11780" max="11780" width="9.6640625" style="46" bestFit="1" customWidth="1"/>
    <col min="11781" max="11781" width="11.33203125" style="46" bestFit="1" customWidth="1"/>
    <col min="11782" max="11782" width="11.88671875" style="46" bestFit="1" customWidth="1"/>
    <col min="11783" max="11783" width="14.88671875" style="46" bestFit="1" customWidth="1"/>
    <col min="11784" max="11784" width="14.6640625" style="46" bestFit="1" customWidth="1"/>
    <col min="11785" max="11785" width="34" style="46" bestFit="1" customWidth="1"/>
    <col min="11786" max="11786" width="29.44140625" style="46" bestFit="1" customWidth="1"/>
    <col min="11787" max="11787" width="5.5546875" style="46" bestFit="1" customWidth="1"/>
    <col min="11788" max="11788" width="16.5546875" style="46" bestFit="1" customWidth="1"/>
    <col min="11789" max="11789" width="7" style="46" bestFit="1" customWidth="1"/>
    <col min="11790" max="11790" width="9.88671875" style="46" bestFit="1" customWidth="1"/>
    <col min="11791" max="11791" width="7" style="46" bestFit="1" customWidth="1"/>
    <col min="11792" max="11792" width="17" style="46" bestFit="1" customWidth="1"/>
    <col min="11793" max="11793" width="9.6640625" style="46" bestFit="1" customWidth="1"/>
    <col min="11794" max="11794" width="14.6640625" style="46" bestFit="1" customWidth="1"/>
    <col min="11795" max="11795" width="14.44140625" style="46" bestFit="1" customWidth="1"/>
    <col min="11796" max="12032" width="11.44140625" style="46"/>
    <col min="12033" max="12033" width="12" style="46" bestFit="1" customWidth="1"/>
    <col min="12034" max="12034" width="11.88671875" style="46" bestFit="1" customWidth="1"/>
    <col min="12035" max="12035" width="9" style="46" bestFit="1" customWidth="1"/>
    <col min="12036" max="12036" width="9.6640625" style="46" bestFit="1" customWidth="1"/>
    <col min="12037" max="12037" width="11.33203125" style="46" bestFit="1" customWidth="1"/>
    <col min="12038" max="12038" width="11.88671875" style="46" bestFit="1" customWidth="1"/>
    <col min="12039" max="12039" width="14.88671875" style="46" bestFit="1" customWidth="1"/>
    <col min="12040" max="12040" width="14.6640625" style="46" bestFit="1" customWidth="1"/>
    <col min="12041" max="12041" width="34" style="46" bestFit="1" customWidth="1"/>
    <col min="12042" max="12042" width="29.44140625" style="46" bestFit="1" customWidth="1"/>
    <col min="12043" max="12043" width="5.5546875" style="46" bestFit="1" customWidth="1"/>
    <col min="12044" max="12044" width="16.5546875" style="46" bestFit="1" customWidth="1"/>
    <col min="12045" max="12045" width="7" style="46" bestFit="1" customWidth="1"/>
    <col min="12046" max="12046" width="9.88671875" style="46" bestFit="1" customWidth="1"/>
    <col min="12047" max="12047" width="7" style="46" bestFit="1" customWidth="1"/>
    <col min="12048" max="12048" width="17" style="46" bestFit="1" customWidth="1"/>
    <col min="12049" max="12049" width="9.6640625" style="46" bestFit="1" customWidth="1"/>
    <col min="12050" max="12050" width="14.6640625" style="46" bestFit="1" customWidth="1"/>
    <col min="12051" max="12051" width="14.44140625" style="46" bestFit="1" customWidth="1"/>
    <col min="12052" max="12288" width="11.44140625" style="46"/>
    <col min="12289" max="12289" width="12" style="46" bestFit="1" customWidth="1"/>
    <col min="12290" max="12290" width="11.88671875" style="46" bestFit="1" customWidth="1"/>
    <col min="12291" max="12291" width="9" style="46" bestFit="1" customWidth="1"/>
    <col min="12292" max="12292" width="9.6640625" style="46" bestFit="1" customWidth="1"/>
    <col min="12293" max="12293" width="11.33203125" style="46" bestFit="1" customWidth="1"/>
    <col min="12294" max="12294" width="11.88671875" style="46" bestFit="1" customWidth="1"/>
    <col min="12295" max="12295" width="14.88671875" style="46" bestFit="1" customWidth="1"/>
    <col min="12296" max="12296" width="14.6640625" style="46" bestFit="1" customWidth="1"/>
    <col min="12297" max="12297" width="34" style="46" bestFit="1" customWidth="1"/>
    <col min="12298" max="12298" width="29.44140625" style="46" bestFit="1" customWidth="1"/>
    <col min="12299" max="12299" width="5.5546875" style="46" bestFit="1" customWidth="1"/>
    <col min="12300" max="12300" width="16.5546875" style="46" bestFit="1" customWidth="1"/>
    <col min="12301" max="12301" width="7" style="46" bestFit="1" customWidth="1"/>
    <col min="12302" max="12302" width="9.88671875" style="46" bestFit="1" customWidth="1"/>
    <col min="12303" max="12303" width="7" style="46" bestFit="1" customWidth="1"/>
    <col min="12304" max="12304" width="17" style="46" bestFit="1" customWidth="1"/>
    <col min="12305" max="12305" width="9.6640625" style="46" bestFit="1" customWidth="1"/>
    <col min="12306" max="12306" width="14.6640625" style="46" bestFit="1" customWidth="1"/>
    <col min="12307" max="12307" width="14.44140625" style="46" bestFit="1" customWidth="1"/>
    <col min="12308" max="12544" width="11.44140625" style="46"/>
    <col min="12545" max="12545" width="12" style="46" bestFit="1" customWidth="1"/>
    <col min="12546" max="12546" width="11.88671875" style="46" bestFit="1" customWidth="1"/>
    <col min="12547" max="12547" width="9" style="46" bestFit="1" customWidth="1"/>
    <col min="12548" max="12548" width="9.6640625" style="46" bestFit="1" customWidth="1"/>
    <col min="12549" max="12549" width="11.33203125" style="46" bestFit="1" customWidth="1"/>
    <col min="12550" max="12550" width="11.88671875" style="46" bestFit="1" customWidth="1"/>
    <col min="12551" max="12551" width="14.88671875" style="46" bestFit="1" customWidth="1"/>
    <col min="12552" max="12552" width="14.6640625" style="46" bestFit="1" customWidth="1"/>
    <col min="12553" max="12553" width="34" style="46" bestFit="1" customWidth="1"/>
    <col min="12554" max="12554" width="29.44140625" style="46" bestFit="1" customWidth="1"/>
    <col min="12555" max="12555" width="5.5546875" style="46" bestFit="1" customWidth="1"/>
    <col min="12556" max="12556" width="16.5546875" style="46" bestFit="1" customWidth="1"/>
    <col min="12557" max="12557" width="7" style="46" bestFit="1" customWidth="1"/>
    <col min="12558" max="12558" width="9.88671875" style="46" bestFit="1" customWidth="1"/>
    <col min="12559" max="12559" width="7" style="46" bestFit="1" customWidth="1"/>
    <col min="12560" max="12560" width="17" style="46" bestFit="1" customWidth="1"/>
    <col min="12561" max="12561" width="9.6640625" style="46" bestFit="1" customWidth="1"/>
    <col min="12562" max="12562" width="14.6640625" style="46" bestFit="1" customWidth="1"/>
    <col min="12563" max="12563" width="14.44140625" style="46" bestFit="1" customWidth="1"/>
    <col min="12564" max="12800" width="11.44140625" style="46"/>
    <col min="12801" max="12801" width="12" style="46" bestFit="1" customWidth="1"/>
    <col min="12802" max="12802" width="11.88671875" style="46" bestFit="1" customWidth="1"/>
    <col min="12803" max="12803" width="9" style="46" bestFit="1" customWidth="1"/>
    <col min="12804" max="12804" width="9.6640625" style="46" bestFit="1" customWidth="1"/>
    <col min="12805" max="12805" width="11.33203125" style="46" bestFit="1" customWidth="1"/>
    <col min="12806" max="12806" width="11.88671875" style="46" bestFit="1" customWidth="1"/>
    <col min="12807" max="12807" width="14.88671875" style="46" bestFit="1" customWidth="1"/>
    <col min="12808" max="12808" width="14.6640625" style="46" bestFit="1" customWidth="1"/>
    <col min="12809" max="12809" width="34" style="46" bestFit="1" customWidth="1"/>
    <col min="12810" max="12810" width="29.44140625" style="46" bestFit="1" customWidth="1"/>
    <col min="12811" max="12811" width="5.5546875" style="46" bestFit="1" customWidth="1"/>
    <col min="12812" max="12812" width="16.5546875" style="46" bestFit="1" customWidth="1"/>
    <col min="12813" max="12813" width="7" style="46" bestFit="1" customWidth="1"/>
    <col min="12814" max="12814" width="9.88671875" style="46" bestFit="1" customWidth="1"/>
    <col min="12815" max="12815" width="7" style="46" bestFit="1" customWidth="1"/>
    <col min="12816" max="12816" width="17" style="46" bestFit="1" customWidth="1"/>
    <col min="12817" max="12817" width="9.6640625" style="46" bestFit="1" customWidth="1"/>
    <col min="12818" max="12818" width="14.6640625" style="46" bestFit="1" customWidth="1"/>
    <col min="12819" max="12819" width="14.44140625" style="46" bestFit="1" customWidth="1"/>
    <col min="12820" max="13056" width="11.44140625" style="46"/>
    <col min="13057" max="13057" width="12" style="46" bestFit="1" customWidth="1"/>
    <col min="13058" max="13058" width="11.88671875" style="46" bestFit="1" customWidth="1"/>
    <col min="13059" max="13059" width="9" style="46" bestFit="1" customWidth="1"/>
    <col min="13060" max="13060" width="9.6640625" style="46" bestFit="1" customWidth="1"/>
    <col min="13061" max="13061" width="11.33203125" style="46" bestFit="1" customWidth="1"/>
    <col min="13062" max="13062" width="11.88671875" style="46" bestFit="1" customWidth="1"/>
    <col min="13063" max="13063" width="14.88671875" style="46" bestFit="1" customWidth="1"/>
    <col min="13064" max="13064" width="14.6640625" style="46" bestFit="1" customWidth="1"/>
    <col min="13065" max="13065" width="34" style="46" bestFit="1" customWidth="1"/>
    <col min="13066" max="13066" width="29.44140625" style="46" bestFit="1" customWidth="1"/>
    <col min="13067" max="13067" width="5.5546875" style="46" bestFit="1" customWidth="1"/>
    <col min="13068" max="13068" width="16.5546875" style="46" bestFit="1" customWidth="1"/>
    <col min="13069" max="13069" width="7" style="46" bestFit="1" customWidth="1"/>
    <col min="13070" max="13070" width="9.88671875" style="46" bestFit="1" customWidth="1"/>
    <col min="13071" max="13071" width="7" style="46" bestFit="1" customWidth="1"/>
    <col min="13072" max="13072" width="17" style="46" bestFit="1" customWidth="1"/>
    <col min="13073" max="13073" width="9.6640625" style="46" bestFit="1" customWidth="1"/>
    <col min="13074" max="13074" width="14.6640625" style="46" bestFit="1" customWidth="1"/>
    <col min="13075" max="13075" width="14.44140625" style="46" bestFit="1" customWidth="1"/>
    <col min="13076" max="13312" width="11.44140625" style="46"/>
    <col min="13313" max="13313" width="12" style="46" bestFit="1" customWidth="1"/>
    <col min="13314" max="13314" width="11.88671875" style="46" bestFit="1" customWidth="1"/>
    <col min="13315" max="13315" width="9" style="46" bestFit="1" customWidth="1"/>
    <col min="13316" max="13316" width="9.6640625" style="46" bestFit="1" customWidth="1"/>
    <col min="13317" max="13317" width="11.33203125" style="46" bestFit="1" customWidth="1"/>
    <col min="13318" max="13318" width="11.88671875" style="46" bestFit="1" customWidth="1"/>
    <col min="13319" max="13319" width="14.88671875" style="46" bestFit="1" customWidth="1"/>
    <col min="13320" max="13320" width="14.6640625" style="46" bestFit="1" customWidth="1"/>
    <col min="13321" max="13321" width="34" style="46" bestFit="1" customWidth="1"/>
    <col min="13322" max="13322" width="29.44140625" style="46" bestFit="1" customWidth="1"/>
    <col min="13323" max="13323" width="5.5546875" style="46" bestFit="1" customWidth="1"/>
    <col min="13324" max="13324" width="16.5546875" style="46" bestFit="1" customWidth="1"/>
    <col min="13325" max="13325" width="7" style="46" bestFit="1" customWidth="1"/>
    <col min="13326" max="13326" width="9.88671875" style="46" bestFit="1" customWidth="1"/>
    <col min="13327" max="13327" width="7" style="46" bestFit="1" customWidth="1"/>
    <col min="13328" max="13328" width="17" style="46" bestFit="1" customWidth="1"/>
    <col min="13329" max="13329" width="9.6640625" style="46" bestFit="1" customWidth="1"/>
    <col min="13330" max="13330" width="14.6640625" style="46" bestFit="1" customWidth="1"/>
    <col min="13331" max="13331" width="14.44140625" style="46" bestFit="1" customWidth="1"/>
    <col min="13332" max="13568" width="11.44140625" style="46"/>
    <col min="13569" max="13569" width="12" style="46" bestFit="1" customWidth="1"/>
    <col min="13570" max="13570" width="11.88671875" style="46" bestFit="1" customWidth="1"/>
    <col min="13571" max="13571" width="9" style="46" bestFit="1" customWidth="1"/>
    <col min="13572" max="13572" width="9.6640625" style="46" bestFit="1" customWidth="1"/>
    <col min="13573" max="13573" width="11.33203125" style="46" bestFit="1" customWidth="1"/>
    <col min="13574" max="13574" width="11.88671875" style="46" bestFit="1" customWidth="1"/>
    <col min="13575" max="13575" width="14.88671875" style="46" bestFit="1" customWidth="1"/>
    <col min="13576" max="13576" width="14.6640625" style="46" bestFit="1" customWidth="1"/>
    <col min="13577" max="13577" width="34" style="46" bestFit="1" customWidth="1"/>
    <col min="13578" max="13578" width="29.44140625" style="46" bestFit="1" customWidth="1"/>
    <col min="13579" max="13579" width="5.5546875" style="46" bestFit="1" customWidth="1"/>
    <col min="13580" max="13580" width="16.5546875" style="46" bestFit="1" customWidth="1"/>
    <col min="13581" max="13581" width="7" style="46" bestFit="1" customWidth="1"/>
    <col min="13582" max="13582" width="9.88671875" style="46" bestFit="1" customWidth="1"/>
    <col min="13583" max="13583" width="7" style="46" bestFit="1" customWidth="1"/>
    <col min="13584" max="13584" width="17" style="46" bestFit="1" customWidth="1"/>
    <col min="13585" max="13585" width="9.6640625" style="46" bestFit="1" customWidth="1"/>
    <col min="13586" max="13586" width="14.6640625" style="46" bestFit="1" customWidth="1"/>
    <col min="13587" max="13587" width="14.44140625" style="46" bestFit="1" customWidth="1"/>
    <col min="13588" max="13824" width="11.44140625" style="46"/>
    <col min="13825" max="13825" width="12" style="46" bestFit="1" customWidth="1"/>
    <col min="13826" max="13826" width="11.88671875" style="46" bestFit="1" customWidth="1"/>
    <col min="13827" max="13827" width="9" style="46" bestFit="1" customWidth="1"/>
    <col min="13828" max="13828" width="9.6640625" style="46" bestFit="1" customWidth="1"/>
    <col min="13829" max="13829" width="11.33203125" style="46" bestFit="1" customWidth="1"/>
    <col min="13830" max="13830" width="11.88671875" style="46" bestFit="1" customWidth="1"/>
    <col min="13831" max="13831" width="14.88671875" style="46" bestFit="1" customWidth="1"/>
    <col min="13832" max="13832" width="14.6640625" style="46" bestFit="1" customWidth="1"/>
    <col min="13833" max="13833" width="34" style="46" bestFit="1" customWidth="1"/>
    <col min="13834" max="13834" width="29.44140625" style="46" bestFit="1" customWidth="1"/>
    <col min="13835" max="13835" width="5.5546875" style="46" bestFit="1" customWidth="1"/>
    <col min="13836" max="13836" width="16.5546875" style="46" bestFit="1" customWidth="1"/>
    <col min="13837" max="13837" width="7" style="46" bestFit="1" customWidth="1"/>
    <col min="13838" max="13838" width="9.88671875" style="46" bestFit="1" customWidth="1"/>
    <col min="13839" max="13839" width="7" style="46" bestFit="1" customWidth="1"/>
    <col min="13840" max="13840" width="17" style="46" bestFit="1" customWidth="1"/>
    <col min="13841" max="13841" width="9.6640625" style="46" bestFit="1" customWidth="1"/>
    <col min="13842" max="13842" width="14.6640625" style="46" bestFit="1" customWidth="1"/>
    <col min="13843" max="13843" width="14.44140625" style="46" bestFit="1" customWidth="1"/>
    <col min="13844" max="14080" width="11.44140625" style="46"/>
    <col min="14081" max="14081" width="12" style="46" bestFit="1" customWidth="1"/>
    <col min="14082" max="14082" width="11.88671875" style="46" bestFit="1" customWidth="1"/>
    <col min="14083" max="14083" width="9" style="46" bestFit="1" customWidth="1"/>
    <col min="14084" max="14084" width="9.6640625" style="46" bestFit="1" customWidth="1"/>
    <col min="14085" max="14085" width="11.33203125" style="46" bestFit="1" customWidth="1"/>
    <col min="14086" max="14086" width="11.88671875" style="46" bestFit="1" customWidth="1"/>
    <col min="14087" max="14087" width="14.88671875" style="46" bestFit="1" customWidth="1"/>
    <col min="14088" max="14088" width="14.6640625" style="46" bestFit="1" customWidth="1"/>
    <col min="14089" max="14089" width="34" style="46" bestFit="1" customWidth="1"/>
    <col min="14090" max="14090" width="29.44140625" style="46" bestFit="1" customWidth="1"/>
    <col min="14091" max="14091" width="5.5546875" style="46" bestFit="1" customWidth="1"/>
    <col min="14092" max="14092" width="16.5546875" style="46" bestFit="1" customWidth="1"/>
    <col min="14093" max="14093" width="7" style="46" bestFit="1" customWidth="1"/>
    <col min="14094" max="14094" width="9.88671875" style="46" bestFit="1" customWidth="1"/>
    <col min="14095" max="14095" width="7" style="46" bestFit="1" customWidth="1"/>
    <col min="14096" max="14096" width="17" style="46" bestFit="1" customWidth="1"/>
    <col min="14097" max="14097" width="9.6640625" style="46" bestFit="1" customWidth="1"/>
    <col min="14098" max="14098" width="14.6640625" style="46" bestFit="1" customWidth="1"/>
    <col min="14099" max="14099" width="14.44140625" style="46" bestFit="1" customWidth="1"/>
    <col min="14100" max="14336" width="11.44140625" style="46"/>
    <col min="14337" max="14337" width="12" style="46" bestFit="1" customWidth="1"/>
    <col min="14338" max="14338" width="11.88671875" style="46" bestFit="1" customWidth="1"/>
    <col min="14339" max="14339" width="9" style="46" bestFit="1" customWidth="1"/>
    <col min="14340" max="14340" width="9.6640625" style="46" bestFit="1" customWidth="1"/>
    <col min="14341" max="14341" width="11.33203125" style="46" bestFit="1" customWidth="1"/>
    <col min="14342" max="14342" width="11.88671875" style="46" bestFit="1" customWidth="1"/>
    <col min="14343" max="14343" width="14.88671875" style="46" bestFit="1" customWidth="1"/>
    <col min="14344" max="14344" width="14.6640625" style="46" bestFit="1" customWidth="1"/>
    <col min="14345" max="14345" width="34" style="46" bestFit="1" customWidth="1"/>
    <col min="14346" max="14346" width="29.44140625" style="46" bestFit="1" customWidth="1"/>
    <col min="14347" max="14347" width="5.5546875" style="46" bestFit="1" customWidth="1"/>
    <col min="14348" max="14348" width="16.5546875" style="46" bestFit="1" customWidth="1"/>
    <col min="14349" max="14349" width="7" style="46" bestFit="1" customWidth="1"/>
    <col min="14350" max="14350" width="9.88671875" style="46" bestFit="1" customWidth="1"/>
    <col min="14351" max="14351" width="7" style="46" bestFit="1" customWidth="1"/>
    <col min="14352" max="14352" width="17" style="46" bestFit="1" customWidth="1"/>
    <col min="14353" max="14353" width="9.6640625" style="46" bestFit="1" customWidth="1"/>
    <col min="14354" max="14354" width="14.6640625" style="46" bestFit="1" customWidth="1"/>
    <col min="14355" max="14355" width="14.44140625" style="46" bestFit="1" customWidth="1"/>
    <col min="14356" max="14592" width="11.44140625" style="46"/>
    <col min="14593" max="14593" width="12" style="46" bestFit="1" customWidth="1"/>
    <col min="14594" max="14594" width="11.88671875" style="46" bestFit="1" customWidth="1"/>
    <col min="14595" max="14595" width="9" style="46" bestFit="1" customWidth="1"/>
    <col min="14596" max="14596" width="9.6640625" style="46" bestFit="1" customWidth="1"/>
    <col min="14597" max="14597" width="11.33203125" style="46" bestFit="1" customWidth="1"/>
    <col min="14598" max="14598" width="11.88671875" style="46" bestFit="1" customWidth="1"/>
    <col min="14599" max="14599" width="14.88671875" style="46" bestFit="1" customWidth="1"/>
    <col min="14600" max="14600" width="14.6640625" style="46" bestFit="1" customWidth="1"/>
    <col min="14601" max="14601" width="34" style="46" bestFit="1" customWidth="1"/>
    <col min="14602" max="14602" width="29.44140625" style="46" bestFit="1" customWidth="1"/>
    <col min="14603" max="14603" width="5.5546875" style="46" bestFit="1" customWidth="1"/>
    <col min="14604" max="14604" width="16.5546875" style="46" bestFit="1" customWidth="1"/>
    <col min="14605" max="14605" width="7" style="46" bestFit="1" customWidth="1"/>
    <col min="14606" max="14606" width="9.88671875" style="46" bestFit="1" customWidth="1"/>
    <col min="14607" max="14607" width="7" style="46" bestFit="1" customWidth="1"/>
    <col min="14608" max="14608" width="17" style="46" bestFit="1" customWidth="1"/>
    <col min="14609" max="14609" width="9.6640625" style="46" bestFit="1" customWidth="1"/>
    <col min="14610" max="14610" width="14.6640625" style="46" bestFit="1" customWidth="1"/>
    <col min="14611" max="14611" width="14.44140625" style="46" bestFit="1" customWidth="1"/>
    <col min="14612" max="14848" width="11.44140625" style="46"/>
    <col min="14849" max="14849" width="12" style="46" bestFit="1" customWidth="1"/>
    <col min="14850" max="14850" width="11.88671875" style="46" bestFit="1" customWidth="1"/>
    <col min="14851" max="14851" width="9" style="46" bestFit="1" customWidth="1"/>
    <col min="14852" max="14852" width="9.6640625" style="46" bestFit="1" customWidth="1"/>
    <col min="14853" max="14853" width="11.33203125" style="46" bestFit="1" customWidth="1"/>
    <col min="14854" max="14854" width="11.88671875" style="46" bestFit="1" customWidth="1"/>
    <col min="14855" max="14855" width="14.88671875" style="46" bestFit="1" customWidth="1"/>
    <col min="14856" max="14856" width="14.6640625" style="46" bestFit="1" customWidth="1"/>
    <col min="14857" max="14857" width="34" style="46" bestFit="1" customWidth="1"/>
    <col min="14858" max="14858" width="29.44140625" style="46" bestFit="1" customWidth="1"/>
    <col min="14859" max="14859" width="5.5546875" style="46" bestFit="1" customWidth="1"/>
    <col min="14860" max="14860" width="16.5546875" style="46" bestFit="1" customWidth="1"/>
    <col min="14861" max="14861" width="7" style="46" bestFit="1" customWidth="1"/>
    <col min="14862" max="14862" width="9.88671875" style="46" bestFit="1" customWidth="1"/>
    <col min="14863" max="14863" width="7" style="46" bestFit="1" customWidth="1"/>
    <col min="14864" max="14864" width="17" style="46" bestFit="1" customWidth="1"/>
    <col min="14865" max="14865" width="9.6640625" style="46" bestFit="1" customWidth="1"/>
    <col min="14866" max="14866" width="14.6640625" style="46" bestFit="1" customWidth="1"/>
    <col min="14867" max="14867" width="14.44140625" style="46" bestFit="1" customWidth="1"/>
    <col min="14868" max="15104" width="11.44140625" style="46"/>
    <col min="15105" max="15105" width="12" style="46" bestFit="1" customWidth="1"/>
    <col min="15106" max="15106" width="11.88671875" style="46" bestFit="1" customWidth="1"/>
    <col min="15107" max="15107" width="9" style="46" bestFit="1" customWidth="1"/>
    <col min="15108" max="15108" width="9.6640625" style="46" bestFit="1" customWidth="1"/>
    <col min="15109" max="15109" width="11.33203125" style="46" bestFit="1" customWidth="1"/>
    <col min="15110" max="15110" width="11.88671875" style="46" bestFit="1" customWidth="1"/>
    <col min="15111" max="15111" width="14.88671875" style="46" bestFit="1" customWidth="1"/>
    <col min="15112" max="15112" width="14.6640625" style="46" bestFit="1" customWidth="1"/>
    <col min="15113" max="15113" width="34" style="46" bestFit="1" customWidth="1"/>
    <col min="15114" max="15114" width="29.44140625" style="46" bestFit="1" customWidth="1"/>
    <col min="15115" max="15115" width="5.5546875" style="46" bestFit="1" customWidth="1"/>
    <col min="15116" max="15116" width="16.5546875" style="46" bestFit="1" customWidth="1"/>
    <col min="15117" max="15117" width="7" style="46" bestFit="1" customWidth="1"/>
    <col min="15118" max="15118" width="9.88671875" style="46" bestFit="1" customWidth="1"/>
    <col min="15119" max="15119" width="7" style="46" bestFit="1" customWidth="1"/>
    <col min="15120" max="15120" width="17" style="46" bestFit="1" customWidth="1"/>
    <col min="15121" max="15121" width="9.6640625" style="46" bestFit="1" customWidth="1"/>
    <col min="15122" max="15122" width="14.6640625" style="46" bestFit="1" customWidth="1"/>
    <col min="15123" max="15123" width="14.44140625" style="46" bestFit="1" customWidth="1"/>
    <col min="15124" max="15360" width="11.44140625" style="46"/>
    <col min="15361" max="15361" width="12" style="46" bestFit="1" customWidth="1"/>
    <col min="15362" max="15362" width="11.88671875" style="46" bestFit="1" customWidth="1"/>
    <col min="15363" max="15363" width="9" style="46" bestFit="1" customWidth="1"/>
    <col min="15364" max="15364" width="9.6640625" style="46" bestFit="1" customWidth="1"/>
    <col min="15365" max="15365" width="11.33203125" style="46" bestFit="1" customWidth="1"/>
    <col min="15366" max="15366" width="11.88671875" style="46" bestFit="1" customWidth="1"/>
    <col min="15367" max="15367" width="14.88671875" style="46" bestFit="1" customWidth="1"/>
    <col min="15368" max="15368" width="14.6640625" style="46" bestFit="1" customWidth="1"/>
    <col min="15369" max="15369" width="34" style="46" bestFit="1" customWidth="1"/>
    <col min="15370" max="15370" width="29.44140625" style="46" bestFit="1" customWidth="1"/>
    <col min="15371" max="15371" width="5.5546875" style="46" bestFit="1" customWidth="1"/>
    <col min="15372" max="15372" width="16.5546875" style="46" bestFit="1" customWidth="1"/>
    <col min="15373" max="15373" width="7" style="46" bestFit="1" customWidth="1"/>
    <col min="15374" max="15374" width="9.88671875" style="46" bestFit="1" customWidth="1"/>
    <col min="15375" max="15375" width="7" style="46" bestFit="1" customWidth="1"/>
    <col min="15376" max="15376" width="17" style="46" bestFit="1" customWidth="1"/>
    <col min="15377" max="15377" width="9.6640625" style="46" bestFit="1" customWidth="1"/>
    <col min="15378" max="15378" width="14.6640625" style="46" bestFit="1" customWidth="1"/>
    <col min="15379" max="15379" width="14.44140625" style="46" bestFit="1" customWidth="1"/>
    <col min="15380" max="15616" width="11.44140625" style="46"/>
    <col min="15617" max="15617" width="12" style="46" bestFit="1" customWidth="1"/>
    <col min="15618" max="15618" width="11.88671875" style="46" bestFit="1" customWidth="1"/>
    <col min="15619" max="15619" width="9" style="46" bestFit="1" customWidth="1"/>
    <col min="15620" max="15620" width="9.6640625" style="46" bestFit="1" customWidth="1"/>
    <col min="15621" max="15621" width="11.33203125" style="46" bestFit="1" customWidth="1"/>
    <col min="15622" max="15622" width="11.88671875" style="46" bestFit="1" customWidth="1"/>
    <col min="15623" max="15623" width="14.88671875" style="46" bestFit="1" customWidth="1"/>
    <col min="15624" max="15624" width="14.6640625" style="46" bestFit="1" customWidth="1"/>
    <col min="15625" max="15625" width="34" style="46" bestFit="1" customWidth="1"/>
    <col min="15626" max="15626" width="29.44140625" style="46" bestFit="1" customWidth="1"/>
    <col min="15627" max="15627" width="5.5546875" style="46" bestFit="1" customWidth="1"/>
    <col min="15628" max="15628" width="16.5546875" style="46" bestFit="1" customWidth="1"/>
    <col min="15629" max="15629" width="7" style="46" bestFit="1" customWidth="1"/>
    <col min="15630" max="15630" width="9.88671875" style="46" bestFit="1" customWidth="1"/>
    <col min="15631" max="15631" width="7" style="46" bestFit="1" customWidth="1"/>
    <col min="15632" max="15632" width="17" style="46" bestFit="1" customWidth="1"/>
    <col min="15633" max="15633" width="9.6640625" style="46" bestFit="1" customWidth="1"/>
    <col min="15634" max="15634" width="14.6640625" style="46" bestFit="1" customWidth="1"/>
    <col min="15635" max="15635" width="14.44140625" style="46" bestFit="1" customWidth="1"/>
    <col min="15636" max="15872" width="11.44140625" style="46"/>
    <col min="15873" max="15873" width="12" style="46" bestFit="1" customWidth="1"/>
    <col min="15874" max="15874" width="11.88671875" style="46" bestFit="1" customWidth="1"/>
    <col min="15875" max="15875" width="9" style="46" bestFit="1" customWidth="1"/>
    <col min="15876" max="15876" width="9.6640625" style="46" bestFit="1" customWidth="1"/>
    <col min="15877" max="15877" width="11.33203125" style="46" bestFit="1" customWidth="1"/>
    <col min="15878" max="15878" width="11.88671875" style="46" bestFit="1" customWidth="1"/>
    <col min="15879" max="15879" width="14.88671875" style="46" bestFit="1" customWidth="1"/>
    <col min="15880" max="15880" width="14.6640625" style="46" bestFit="1" customWidth="1"/>
    <col min="15881" max="15881" width="34" style="46" bestFit="1" customWidth="1"/>
    <col min="15882" max="15882" width="29.44140625" style="46" bestFit="1" customWidth="1"/>
    <col min="15883" max="15883" width="5.5546875" style="46" bestFit="1" customWidth="1"/>
    <col min="15884" max="15884" width="16.5546875" style="46" bestFit="1" customWidth="1"/>
    <col min="15885" max="15885" width="7" style="46" bestFit="1" customWidth="1"/>
    <col min="15886" max="15886" width="9.88671875" style="46" bestFit="1" customWidth="1"/>
    <col min="15887" max="15887" width="7" style="46" bestFit="1" customWidth="1"/>
    <col min="15888" max="15888" width="17" style="46" bestFit="1" customWidth="1"/>
    <col min="15889" max="15889" width="9.6640625" style="46" bestFit="1" customWidth="1"/>
    <col min="15890" max="15890" width="14.6640625" style="46" bestFit="1" customWidth="1"/>
    <col min="15891" max="15891" width="14.44140625" style="46" bestFit="1" customWidth="1"/>
    <col min="15892" max="16128" width="11.44140625" style="46"/>
    <col min="16129" max="16129" width="12" style="46" bestFit="1" customWidth="1"/>
    <col min="16130" max="16130" width="11.88671875" style="46" bestFit="1" customWidth="1"/>
    <col min="16131" max="16131" width="9" style="46" bestFit="1" customWidth="1"/>
    <col min="16132" max="16132" width="9.6640625" style="46" bestFit="1" customWidth="1"/>
    <col min="16133" max="16133" width="11.33203125" style="46" bestFit="1" customWidth="1"/>
    <col min="16134" max="16134" width="11.88671875" style="46" bestFit="1" customWidth="1"/>
    <col min="16135" max="16135" width="14.88671875" style="46" bestFit="1" customWidth="1"/>
    <col min="16136" max="16136" width="14.6640625" style="46" bestFit="1" customWidth="1"/>
    <col min="16137" max="16137" width="34" style="46" bestFit="1" customWidth="1"/>
    <col min="16138" max="16138" width="29.44140625" style="46" bestFit="1" customWidth="1"/>
    <col min="16139" max="16139" width="5.5546875" style="46" bestFit="1" customWidth="1"/>
    <col min="16140" max="16140" width="16.5546875" style="46" bestFit="1" customWidth="1"/>
    <col min="16141" max="16141" width="7" style="46" bestFit="1" customWidth="1"/>
    <col min="16142" max="16142" width="9.88671875" style="46" bestFit="1" customWidth="1"/>
    <col min="16143" max="16143" width="7" style="46" bestFit="1" customWidth="1"/>
    <col min="16144" max="16144" width="17" style="46" bestFit="1" customWidth="1"/>
    <col min="16145" max="16145" width="9.6640625" style="46" bestFit="1" customWidth="1"/>
    <col min="16146" max="16146" width="14.6640625" style="46" bestFit="1" customWidth="1"/>
    <col min="16147" max="16147" width="14.44140625" style="46" bestFit="1" customWidth="1"/>
    <col min="16148" max="16384" width="11.44140625" style="46"/>
  </cols>
  <sheetData>
    <row r="1" spans="1:19" s="45" customFormat="1" x14ac:dyDescent="0.35">
      <c r="A1" s="45" t="s">
        <v>30</v>
      </c>
      <c r="B1" s="45" t="s">
        <v>31</v>
      </c>
      <c r="C1" s="45" t="s">
        <v>47</v>
      </c>
      <c r="D1" s="45" t="s">
        <v>48</v>
      </c>
      <c r="E1" s="45" t="s">
        <v>49</v>
      </c>
      <c r="F1" s="45" t="s">
        <v>50</v>
      </c>
      <c r="G1" s="45" t="s">
        <v>51</v>
      </c>
      <c r="H1" s="45" t="s">
        <v>52</v>
      </c>
      <c r="I1" s="45" t="s">
        <v>53</v>
      </c>
      <c r="J1" s="45" t="s">
        <v>54</v>
      </c>
      <c r="K1" s="45" t="s">
        <v>55</v>
      </c>
      <c r="L1" s="45" t="s">
        <v>56</v>
      </c>
      <c r="M1" s="45" t="s">
        <v>33</v>
      </c>
      <c r="N1" s="45" t="s">
        <v>34</v>
      </c>
      <c r="O1" s="45" t="s">
        <v>35</v>
      </c>
      <c r="P1" s="45" t="s">
        <v>57</v>
      </c>
      <c r="Q1" s="45" t="s">
        <v>58</v>
      </c>
      <c r="R1" s="45" t="s">
        <v>59</v>
      </c>
      <c r="S1" s="45" t="s">
        <v>60</v>
      </c>
    </row>
    <row r="2" spans="1:19" x14ac:dyDescent="0.35">
      <c r="A2" s="46" t="s">
        <v>317</v>
      </c>
      <c r="B2" s="46" t="s">
        <v>318</v>
      </c>
      <c r="D2" s="47" t="s">
        <v>64</v>
      </c>
      <c r="F2" s="47">
        <v>33399</v>
      </c>
      <c r="G2" s="48">
        <v>444544434.5</v>
      </c>
      <c r="H2" s="48">
        <v>774299166</v>
      </c>
      <c r="I2" s="46" t="s">
        <v>319</v>
      </c>
      <c r="J2" s="46" t="s">
        <v>320</v>
      </c>
      <c r="K2" s="47">
        <v>42</v>
      </c>
      <c r="M2" s="47">
        <v>6877</v>
      </c>
      <c r="N2" s="47" t="s">
        <v>321</v>
      </c>
      <c r="O2" s="47" t="s">
        <v>68</v>
      </c>
      <c r="P2" s="47">
        <v>44</v>
      </c>
      <c r="Q2" s="46" t="s">
        <v>83</v>
      </c>
      <c r="R2" s="47" t="s">
        <v>68</v>
      </c>
      <c r="S2" s="46" t="s">
        <v>100</v>
      </c>
    </row>
    <row r="3" spans="1:19" x14ac:dyDescent="0.35">
      <c r="A3" s="46" t="s">
        <v>71</v>
      </c>
      <c r="B3" s="46" t="s">
        <v>72</v>
      </c>
      <c r="D3" s="47" t="s">
        <v>73</v>
      </c>
      <c r="E3" s="47" t="s">
        <v>74</v>
      </c>
      <c r="F3" s="47">
        <v>36815</v>
      </c>
      <c r="G3" s="48">
        <v>441395116</v>
      </c>
      <c r="H3" s="48">
        <v>787342390</v>
      </c>
      <c r="I3" s="46" t="s">
        <v>75</v>
      </c>
      <c r="J3" s="46" t="s">
        <v>76</v>
      </c>
      <c r="K3" s="47">
        <v>57</v>
      </c>
      <c r="M3" s="47">
        <v>8046</v>
      </c>
      <c r="N3" s="47" t="s">
        <v>67</v>
      </c>
      <c r="O3" s="47" t="s">
        <v>68</v>
      </c>
      <c r="P3" s="47">
        <v>100</v>
      </c>
      <c r="Q3" s="46" t="s">
        <v>77</v>
      </c>
      <c r="R3" s="47" t="s">
        <v>68</v>
      </c>
      <c r="S3" s="46" t="s">
        <v>78</v>
      </c>
    </row>
    <row r="4" spans="1:19" x14ac:dyDescent="0.35">
      <c r="A4" s="46" t="s">
        <v>79</v>
      </c>
      <c r="B4" s="46" t="s">
        <v>80</v>
      </c>
      <c r="D4" s="47" t="s">
        <v>73</v>
      </c>
      <c r="E4" s="47" t="s">
        <v>74</v>
      </c>
      <c r="F4" s="47">
        <v>57791</v>
      </c>
      <c r="G4" s="48">
        <v>441390866</v>
      </c>
      <c r="H4" s="48">
        <v>762505854</v>
      </c>
      <c r="I4" s="46" t="s">
        <v>81</v>
      </c>
      <c r="J4" s="46" t="s">
        <v>82</v>
      </c>
      <c r="K4" s="47">
        <v>51</v>
      </c>
      <c r="M4" s="47">
        <v>8006</v>
      </c>
      <c r="N4" s="47" t="s">
        <v>67</v>
      </c>
      <c r="O4" s="47" t="s">
        <v>68</v>
      </c>
      <c r="P4" s="47">
        <v>50</v>
      </c>
      <c r="Q4" s="46" t="s">
        <v>83</v>
      </c>
      <c r="R4" s="47" t="s">
        <v>68</v>
      </c>
      <c r="S4" s="46" t="s">
        <v>61</v>
      </c>
    </row>
    <row r="5" spans="1:19" x14ac:dyDescent="0.35">
      <c r="A5" s="46" t="s">
        <v>84</v>
      </c>
      <c r="B5" s="46" t="s">
        <v>85</v>
      </c>
      <c r="C5" s="47" t="s">
        <v>86</v>
      </c>
      <c r="D5" s="47" t="s">
        <v>73</v>
      </c>
      <c r="E5" s="47" t="s">
        <v>74</v>
      </c>
      <c r="F5" s="47">
        <v>60739</v>
      </c>
      <c r="G5" s="48">
        <v>444846144</v>
      </c>
      <c r="H5" s="48">
        <v>769607012</v>
      </c>
      <c r="I5" s="46" t="s">
        <v>87</v>
      </c>
      <c r="J5" s="46" t="s">
        <v>88</v>
      </c>
      <c r="K5" s="47">
        <v>28</v>
      </c>
      <c r="M5" s="47">
        <v>8047</v>
      </c>
      <c r="N5" s="47" t="s">
        <v>67</v>
      </c>
      <c r="O5" s="47" t="s">
        <v>68</v>
      </c>
      <c r="P5" s="47">
        <v>40</v>
      </c>
      <c r="Q5" s="46" t="s">
        <v>89</v>
      </c>
      <c r="R5" s="47" t="s">
        <v>68</v>
      </c>
      <c r="S5" s="46" t="s">
        <v>90</v>
      </c>
    </row>
    <row r="6" spans="1:19" x14ac:dyDescent="0.35">
      <c r="A6" s="46" t="s">
        <v>91</v>
      </c>
      <c r="B6" s="46" t="s">
        <v>101</v>
      </c>
      <c r="D6" s="47" t="s">
        <v>73</v>
      </c>
      <c r="E6" s="47" t="s">
        <v>74</v>
      </c>
      <c r="F6" s="47">
        <v>59655</v>
      </c>
      <c r="G6" s="48">
        <v>449849996</v>
      </c>
      <c r="H6" s="48">
        <v>761998167</v>
      </c>
      <c r="I6" s="46" t="s">
        <v>102</v>
      </c>
      <c r="J6" s="46" t="s">
        <v>103</v>
      </c>
      <c r="K6" s="47">
        <v>18</v>
      </c>
      <c r="M6" s="47">
        <v>8044</v>
      </c>
      <c r="N6" s="47" t="s">
        <v>67</v>
      </c>
      <c r="O6" s="47" t="s">
        <v>68</v>
      </c>
      <c r="P6" s="47">
        <v>10</v>
      </c>
      <c r="Q6" s="46" t="s">
        <v>104</v>
      </c>
      <c r="R6" s="47" t="s">
        <v>68</v>
      </c>
      <c r="S6" s="46" t="s">
        <v>105</v>
      </c>
    </row>
    <row r="7" spans="1:19" x14ac:dyDescent="0.35">
      <c r="A7" s="46" t="s">
        <v>91</v>
      </c>
      <c r="B7" s="46" t="s">
        <v>92</v>
      </c>
      <c r="D7" s="47" t="s">
        <v>73</v>
      </c>
      <c r="E7" s="47" t="s">
        <v>74</v>
      </c>
      <c r="F7" s="47">
        <v>28793</v>
      </c>
      <c r="G7" s="48">
        <v>441285028</v>
      </c>
      <c r="H7" s="48">
        <v>763459332</v>
      </c>
      <c r="I7" s="46" t="s">
        <v>93</v>
      </c>
      <c r="J7" s="46" t="s">
        <v>94</v>
      </c>
      <c r="K7" s="47">
        <v>6</v>
      </c>
      <c r="L7" s="47" t="s">
        <v>95</v>
      </c>
      <c r="M7" s="47">
        <v>8050</v>
      </c>
      <c r="N7" s="47" t="s">
        <v>67</v>
      </c>
      <c r="O7" s="47" t="s">
        <v>68</v>
      </c>
      <c r="P7" s="47">
        <v>30</v>
      </c>
      <c r="Q7" s="46" t="s">
        <v>96</v>
      </c>
      <c r="R7" s="47" t="s">
        <v>68</v>
      </c>
      <c r="S7" s="46" t="s">
        <v>61</v>
      </c>
    </row>
    <row r="8" spans="1:19" x14ac:dyDescent="0.35">
      <c r="A8" s="46" t="s">
        <v>91</v>
      </c>
      <c r="B8" s="46" t="s">
        <v>97</v>
      </c>
      <c r="D8" s="47" t="s">
        <v>73</v>
      </c>
      <c r="E8" s="47" t="s">
        <v>74</v>
      </c>
      <c r="F8" s="47">
        <v>49309</v>
      </c>
      <c r="G8" s="48">
        <v>445406878</v>
      </c>
      <c r="H8" s="48">
        <v>763152489</v>
      </c>
      <c r="I8" s="46" t="s">
        <v>98</v>
      </c>
      <c r="J8" s="46" t="s">
        <v>99</v>
      </c>
      <c r="K8" s="47">
        <v>14</v>
      </c>
      <c r="M8" s="47">
        <v>8053</v>
      </c>
      <c r="N8" s="47" t="s">
        <v>67</v>
      </c>
      <c r="O8" s="47" t="s">
        <v>68</v>
      </c>
      <c r="P8" s="47">
        <v>80</v>
      </c>
      <c r="Q8" s="46" t="s">
        <v>77</v>
      </c>
      <c r="R8" s="47" t="s">
        <v>68</v>
      </c>
      <c r="S8" s="46" t="s">
        <v>100</v>
      </c>
    </row>
    <row r="9" spans="1:19" x14ac:dyDescent="0.35">
      <c r="A9" s="46" t="s">
        <v>106</v>
      </c>
      <c r="B9" s="46" t="s">
        <v>107</v>
      </c>
      <c r="D9" s="47" t="s">
        <v>73</v>
      </c>
      <c r="E9" s="47" t="s">
        <v>74</v>
      </c>
      <c r="F9" s="47">
        <v>43009</v>
      </c>
      <c r="G9" s="48">
        <v>447763790</v>
      </c>
      <c r="H9" s="48">
        <v>771081708</v>
      </c>
      <c r="I9" s="46" t="s">
        <v>108</v>
      </c>
      <c r="J9" s="46" t="s">
        <v>109</v>
      </c>
      <c r="K9" s="47">
        <v>3</v>
      </c>
      <c r="M9" s="47">
        <v>8038</v>
      </c>
      <c r="N9" s="47" t="s">
        <v>67</v>
      </c>
      <c r="O9" s="47" t="s">
        <v>68</v>
      </c>
      <c r="P9" s="47">
        <v>50</v>
      </c>
      <c r="Q9" s="46" t="s">
        <v>110</v>
      </c>
      <c r="R9" s="47" t="s">
        <v>70</v>
      </c>
      <c r="S9" s="46" t="s">
        <v>100</v>
      </c>
    </row>
    <row r="10" spans="1:19" x14ac:dyDescent="0.35">
      <c r="A10" s="46" t="s">
        <v>229</v>
      </c>
      <c r="B10" s="46" t="s">
        <v>230</v>
      </c>
      <c r="D10" s="47" t="s">
        <v>64</v>
      </c>
      <c r="F10" s="47">
        <v>59244</v>
      </c>
      <c r="G10" s="48">
        <v>448205325</v>
      </c>
      <c r="H10" s="48">
        <v>764766354</v>
      </c>
      <c r="I10" s="46" t="s">
        <v>231</v>
      </c>
      <c r="J10" s="46" t="s">
        <v>232</v>
      </c>
      <c r="K10" s="47">
        <v>6</v>
      </c>
      <c r="M10" s="47">
        <v>8001</v>
      </c>
      <c r="N10" s="47" t="s">
        <v>67</v>
      </c>
      <c r="O10" s="47" t="s">
        <v>68</v>
      </c>
      <c r="P10" s="47">
        <v>30</v>
      </c>
      <c r="Q10" s="46" t="s">
        <v>96</v>
      </c>
      <c r="R10" s="47" t="s">
        <v>68</v>
      </c>
      <c r="S10" s="46" t="s">
        <v>116</v>
      </c>
    </row>
    <row r="11" spans="1:19" x14ac:dyDescent="0.35">
      <c r="A11" s="46" t="s">
        <v>117</v>
      </c>
      <c r="B11" s="46" t="s">
        <v>122</v>
      </c>
      <c r="D11" s="47" t="s">
        <v>73</v>
      </c>
      <c r="E11" s="47" t="s">
        <v>74</v>
      </c>
      <c r="F11" s="47">
        <v>54962</v>
      </c>
      <c r="G11" s="48">
        <v>442345858</v>
      </c>
      <c r="H11" s="48">
        <v>775982427</v>
      </c>
      <c r="I11" s="46" t="s">
        <v>123</v>
      </c>
      <c r="J11" s="46" t="s">
        <v>124</v>
      </c>
      <c r="K11" s="47">
        <v>92</v>
      </c>
      <c r="M11" s="47">
        <v>8053</v>
      </c>
      <c r="N11" s="47" t="s">
        <v>67</v>
      </c>
      <c r="O11" s="47" t="s">
        <v>68</v>
      </c>
      <c r="P11" s="47">
        <v>20</v>
      </c>
      <c r="Q11" s="46" t="s">
        <v>125</v>
      </c>
      <c r="R11" s="47" t="s">
        <v>68</v>
      </c>
      <c r="S11" s="46" t="s">
        <v>126</v>
      </c>
    </row>
    <row r="12" spans="1:19" x14ac:dyDescent="0.35">
      <c r="A12" s="46" t="s">
        <v>117</v>
      </c>
      <c r="B12" s="46" t="s">
        <v>118</v>
      </c>
      <c r="C12" s="47" t="s">
        <v>86</v>
      </c>
      <c r="D12" s="47" t="s">
        <v>73</v>
      </c>
      <c r="E12" s="47" t="s">
        <v>74</v>
      </c>
      <c r="F12" s="47">
        <v>69057</v>
      </c>
      <c r="G12" s="48">
        <v>444780735</v>
      </c>
      <c r="H12" s="48">
        <v>771728281</v>
      </c>
      <c r="I12" s="46" t="s">
        <v>119</v>
      </c>
      <c r="J12" s="46" t="s">
        <v>120</v>
      </c>
      <c r="K12" s="47">
        <v>76</v>
      </c>
      <c r="M12" s="47">
        <v>8055</v>
      </c>
      <c r="N12" s="47" t="s">
        <v>67</v>
      </c>
      <c r="O12" s="47" t="s">
        <v>68</v>
      </c>
      <c r="P12" s="47">
        <v>100</v>
      </c>
      <c r="Q12" s="46" t="s">
        <v>121</v>
      </c>
      <c r="R12" s="47" t="s">
        <v>68</v>
      </c>
      <c r="S12" s="46" t="s">
        <v>78</v>
      </c>
    </row>
    <row r="13" spans="1:19" x14ac:dyDescent="0.35">
      <c r="A13" s="46" t="s">
        <v>127</v>
      </c>
      <c r="B13" s="46" t="s">
        <v>128</v>
      </c>
      <c r="D13" s="47" t="s">
        <v>73</v>
      </c>
      <c r="E13" s="47" t="s">
        <v>74</v>
      </c>
      <c r="F13" s="47">
        <v>89201</v>
      </c>
      <c r="G13" s="48">
        <v>445474097.10000002</v>
      </c>
      <c r="H13" s="48">
        <v>779804605</v>
      </c>
      <c r="I13" s="46" t="s">
        <v>129</v>
      </c>
      <c r="J13" s="46" t="s">
        <v>130</v>
      </c>
      <c r="K13" s="47">
        <v>12</v>
      </c>
      <c r="M13" s="47">
        <v>6900</v>
      </c>
      <c r="N13" s="47" t="s">
        <v>131</v>
      </c>
      <c r="O13" s="47" t="s">
        <v>68</v>
      </c>
      <c r="P13" s="47">
        <v>10</v>
      </c>
      <c r="Q13" s="46" t="s">
        <v>104</v>
      </c>
      <c r="R13" s="47" t="s">
        <v>68</v>
      </c>
      <c r="S13" s="46" t="s">
        <v>90</v>
      </c>
    </row>
    <row r="14" spans="1:19" x14ac:dyDescent="0.35">
      <c r="A14" s="46" t="s">
        <v>132</v>
      </c>
      <c r="B14" s="46" t="s">
        <v>72</v>
      </c>
      <c r="D14" s="47" t="s">
        <v>73</v>
      </c>
      <c r="E14" s="47" t="s">
        <v>74</v>
      </c>
      <c r="F14" s="47">
        <v>34319</v>
      </c>
      <c r="G14" s="48">
        <v>449219764</v>
      </c>
      <c r="H14" s="48">
        <v>788313132</v>
      </c>
      <c r="I14" s="46" t="s">
        <v>136</v>
      </c>
      <c r="J14" s="46" t="s">
        <v>137</v>
      </c>
      <c r="K14" s="47">
        <v>70</v>
      </c>
      <c r="M14" s="47">
        <v>8053</v>
      </c>
      <c r="N14" s="47" t="s">
        <v>67</v>
      </c>
      <c r="O14" s="47" t="s">
        <v>68</v>
      </c>
      <c r="P14" s="47">
        <v>40</v>
      </c>
      <c r="Q14" s="46" t="s">
        <v>89</v>
      </c>
      <c r="R14" s="47" t="s">
        <v>68</v>
      </c>
      <c r="S14" s="46" t="s">
        <v>105</v>
      </c>
    </row>
    <row r="15" spans="1:19" x14ac:dyDescent="0.35">
      <c r="A15" s="46" t="s">
        <v>132</v>
      </c>
      <c r="B15" s="46" t="s">
        <v>133</v>
      </c>
      <c r="D15" s="47" t="s">
        <v>73</v>
      </c>
      <c r="E15" s="47" t="s">
        <v>74</v>
      </c>
      <c r="F15" s="47">
        <v>21275</v>
      </c>
      <c r="G15" s="48">
        <v>445224726</v>
      </c>
      <c r="H15" s="48">
        <v>787983947</v>
      </c>
      <c r="I15" s="46" t="s">
        <v>134</v>
      </c>
      <c r="J15" s="46" t="s">
        <v>135</v>
      </c>
      <c r="K15" s="47">
        <v>26</v>
      </c>
      <c r="M15" s="47">
        <v>8064</v>
      </c>
      <c r="N15" s="47" t="s">
        <v>67</v>
      </c>
      <c r="O15" s="47" t="s">
        <v>68</v>
      </c>
      <c r="P15" s="47">
        <v>44</v>
      </c>
      <c r="Q15" s="46" t="s">
        <v>83</v>
      </c>
      <c r="R15" s="47" t="s">
        <v>68</v>
      </c>
      <c r="S15" s="46" t="s">
        <v>100</v>
      </c>
    </row>
    <row r="16" spans="1:19" x14ac:dyDescent="0.35">
      <c r="A16" s="46" t="s">
        <v>138</v>
      </c>
      <c r="B16" s="46" t="s">
        <v>139</v>
      </c>
      <c r="D16" s="47" t="s">
        <v>73</v>
      </c>
      <c r="E16" s="47" t="s">
        <v>74</v>
      </c>
      <c r="F16" s="47">
        <v>43209</v>
      </c>
      <c r="G16" s="48">
        <v>446868591</v>
      </c>
      <c r="H16" s="48">
        <v>782998674</v>
      </c>
      <c r="I16" s="46" t="s">
        <v>140</v>
      </c>
      <c r="J16" s="46" t="s">
        <v>141</v>
      </c>
      <c r="K16" s="47">
        <v>1</v>
      </c>
      <c r="M16" s="47">
        <v>8032</v>
      </c>
      <c r="N16" s="47" t="s">
        <v>67</v>
      </c>
      <c r="O16" s="47" t="s">
        <v>68</v>
      </c>
      <c r="P16" s="47">
        <v>80</v>
      </c>
      <c r="Q16" s="46" t="s">
        <v>77</v>
      </c>
      <c r="R16" s="47" t="s">
        <v>70</v>
      </c>
      <c r="S16" s="46" t="s">
        <v>126</v>
      </c>
    </row>
    <row r="17" spans="1:19" x14ac:dyDescent="0.35">
      <c r="A17" s="46" t="s">
        <v>142</v>
      </c>
      <c r="B17" s="46" t="s">
        <v>143</v>
      </c>
      <c r="D17" s="47" t="s">
        <v>73</v>
      </c>
      <c r="E17" s="47" t="s">
        <v>74</v>
      </c>
      <c r="F17" s="47">
        <v>47144</v>
      </c>
      <c r="G17" s="48">
        <v>444076625</v>
      </c>
      <c r="H17" s="48">
        <v>789088749</v>
      </c>
      <c r="I17" s="46" t="s">
        <v>144</v>
      </c>
      <c r="J17" s="46" t="s">
        <v>145</v>
      </c>
      <c r="K17" s="47">
        <v>3</v>
      </c>
      <c r="M17" s="47">
        <v>8006</v>
      </c>
      <c r="N17" s="47" t="s">
        <v>67</v>
      </c>
      <c r="O17" s="47" t="s">
        <v>68</v>
      </c>
      <c r="P17" s="47">
        <v>80</v>
      </c>
      <c r="Q17" s="46" t="s">
        <v>77</v>
      </c>
      <c r="R17" s="47" t="s">
        <v>68</v>
      </c>
      <c r="S17" s="46" t="s">
        <v>116</v>
      </c>
    </row>
    <row r="18" spans="1:19" x14ac:dyDescent="0.35">
      <c r="A18" s="46" t="s">
        <v>146</v>
      </c>
      <c r="B18" s="46" t="s">
        <v>147</v>
      </c>
      <c r="D18" s="47" t="s">
        <v>73</v>
      </c>
      <c r="E18" s="47" t="s">
        <v>74</v>
      </c>
      <c r="F18" s="47">
        <v>23010</v>
      </c>
      <c r="G18" s="48">
        <v>448312784</v>
      </c>
      <c r="H18" s="48">
        <v>782823363</v>
      </c>
      <c r="I18" s="46" t="s">
        <v>148</v>
      </c>
      <c r="J18" s="46" t="s">
        <v>149</v>
      </c>
      <c r="K18" s="47">
        <v>59</v>
      </c>
      <c r="M18" s="47">
        <v>8044</v>
      </c>
      <c r="N18" s="47" t="s">
        <v>67</v>
      </c>
      <c r="O18" s="47" t="s">
        <v>68</v>
      </c>
      <c r="P18" s="47">
        <v>10</v>
      </c>
      <c r="Q18" s="46" t="s">
        <v>104</v>
      </c>
      <c r="R18" s="47" t="s">
        <v>150</v>
      </c>
      <c r="S18" s="46" t="s">
        <v>105</v>
      </c>
    </row>
    <row r="19" spans="1:19" x14ac:dyDescent="0.35">
      <c r="A19" s="46" t="s">
        <v>146</v>
      </c>
      <c r="B19" s="46" t="s">
        <v>151</v>
      </c>
      <c r="D19" s="47" t="s">
        <v>73</v>
      </c>
      <c r="E19" s="47" t="s">
        <v>74</v>
      </c>
      <c r="F19" s="47">
        <v>39828</v>
      </c>
      <c r="G19" s="48">
        <v>443787822</v>
      </c>
      <c r="H19" s="48">
        <v>786656305</v>
      </c>
      <c r="I19" s="46" t="s">
        <v>152</v>
      </c>
      <c r="J19" s="46" t="s">
        <v>153</v>
      </c>
      <c r="K19" s="47">
        <v>12</v>
      </c>
      <c r="M19" s="47">
        <v>8001</v>
      </c>
      <c r="N19" s="47" t="s">
        <v>67</v>
      </c>
      <c r="O19" s="47" t="s">
        <v>68</v>
      </c>
      <c r="P19" s="47">
        <v>30</v>
      </c>
      <c r="Q19" s="46" t="s">
        <v>96</v>
      </c>
      <c r="R19" s="47" t="s">
        <v>150</v>
      </c>
      <c r="S19" s="46" t="s">
        <v>154</v>
      </c>
    </row>
    <row r="20" spans="1:19" x14ac:dyDescent="0.35">
      <c r="A20" s="46" t="s">
        <v>155</v>
      </c>
      <c r="B20" s="46" t="s">
        <v>156</v>
      </c>
      <c r="D20" s="47" t="s">
        <v>73</v>
      </c>
      <c r="E20" s="47" t="s">
        <v>74</v>
      </c>
      <c r="F20" s="47">
        <v>59416</v>
      </c>
      <c r="G20" s="48">
        <v>446479968</v>
      </c>
      <c r="H20" s="48">
        <v>785243031</v>
      </c>
      <c r="I20" s="46" t="s">
        <v>157</v>
      </c>
      <c r="J20" s="46" t="s">
        <v>158</v>
      </c>
      <c r="K20" s="47">
        <v>99</v>
      </c>
      <c r="M20" s="47">
        <v>8032</v>
      </c>
      <c r="N20" s="47" t="s">
        <v>67</v>
      </c>
      <c r="O20" s="47" t="s">
        <v>68</v>
      </c>
      <c r="P20" s="47">
        <v>60</v>
      </c>
      <c r="Q20" s="46" t="s">
        <v>110</v>
      </c>
      <c r="R20" s="47" t="s">
        <v>68</v>
      </c>
      <c r="S20" s="46" t="s">
        <v>116</v>
      </c>
    </row>
    <row r="21" spans="1:19" x14ac:dyDescent="0.35">
      <c r="A21" s="46" t="s">
        <v>237</v>
      </c>
      <c r="B21" s="46" t="s">
        <v>238</v>
      </c>
      <c r="D21" s="47" t="s">
        <v>64</v>
      </c>
      <c r="F21" s="47">
        <v>18439</v>
      </c>
      <c r="G21" s="48">
        <v>444767541</v>
      </c>
      <c r="H21" s="48">
        <v>764670011</v>
      </c>
      <c r="I21" s="46" t="s">
        <v>239</v>
      </c>
      <c r="J21" s="46" t="s">
        <v>240</v>
      </c>
      <c r="K21" s="47">
        <v>12</v>
      </c>
      <c r="M21" s="47">
        <v>8001</v>
      </c>
      <c r="N21" s="47" t="s">
        <v>67</v>
      </c>
      <c r="O21" s="47" t="s">
        <v>68</v>
      </c>
      <c r="P21" s="47">
        <v>100</v>
      </c>
      <c r="Q21" s="46" t="s">
        <v>115</v>
      </c>
      <c r="R21" s="47" t="s">
        <v>68</v>
      </c>
      <c r="S21" s="46" t="s">
        <v>116</v>
      </c>
    </row>
    <row r="22" spans="1:19" x14ac:dyDescent="0.35">
      <c r="A22" s="46" t="s">
        <v>325</v>
      </c>
      <c r="B22" s="46" t="s">
        <v>187</v>
      </c>
      <c r="D22" s="47" t="s">
        <v>64</v>
      </c>
      <c r="F22" s="47">
        <v>66704</v>
      </c>
      <c r="G22" s="48">
        <v>449933733</v>
      </c>
      <c r="H22" s="48">
        <v>774371006</v>
      </c>
      <c r="I22" s="46" t="s">
        <v>328</v>
      </c>
      <c r="J22" s="46" t="s">
        <v>329</v>
      </c>
      <c r="K22" s="47">
        <v>83</v>
      </c>
      <c r="M22" s="47">
        <v>8001</v>
      </c>
      <c r="N22" s="47" t="s">
        <v>67</v>
      </c>
      <c r="O22" s="47" t="s">
        <v>68</v>
      </c>
      <c r="P22" s="47">
        <v>10</v>
      </c>
      <c r="Q22" s="46" t="s">
        <v>104</v>
      </c>
      <c r="R22" s="47" t="s">
        <v>68</v>
      </c>
      <c r="S22" s="46" t="s">
        <v>105</v>
      </c>
    </row>
    <row r="23" spans="1:19" x14ac:dyDescent="0.35">
      <c r="A23" s="46" t="s">
        <v>166</v>
      </c>
      <c r="B23" s="46" t="s">
        <v>167</v>
      </c>
      <c r="C23" s="47" t="s">
        <v>86</v>
      </c>
      <c r="D23" s="47" t="s">
        <v>73</v>
      </c>
      <c r="E23" s="47" t="s">
        <v>74</v>
      </c>
      <c r="F23" s="47">
        <v>90709</v>
      </c>
      <c r="G23" s="48">
        <v>446790220</v>
      </c>
      <c r="H23" s="48">
        <v>795230337</v>
      </c>
      <c r="I23" s="46" t="s">
        <v>168</v>
      </c>
      <c r="J23" s="46" t="s">
        <v>169</v>
      </c>
      <c r="K23" s="47">
        <v>60</v>
      </c>
      <c r="M23" s="47">
        <v>8038</v>
      </c>
      <c r="N23" s="47" t="s">
        <v>67</v>
      </c>
      <c r="O23" s="47" t="s">
        <v>68</v>
      </c>
      <c r="P23" s="47">
        <v>44</v>
      </c>
      <c r="Q23" s="46" t="s">
        <v>83</v>
      </c>
      <c r="R23" s="47" t="s">
        <v>68</v>
      </c>
      <c r="S23" s="46" t="s">
        <v>154</v>
      </c>
    </row>
    <row r="24" spans="1:19" x14ac:dyDescent="0.35">
      <c r="A24" s="46" t="s">
        <v>166</v>
      </c>
      <c r="B24" s="46" t="s">
        <v>170</v>
      </c>
      <c r="D24" s="47" t="s">
        <v>73</v>
      </c>
      <c r="E24" s="47" t="s">
        <v>74</v>
      </c>
      <c r="F24" s="47">
        <v>61638</v>
      </c>
      <c r="G24" s="48">
        <v>441970205</v>
      </c>
      <c r="H24" s="48">
        <v>761669249</v>
      </c>
      <c r="I24" s="46" t="s">
        <v>171</v>
      </c>
      <c r="J24" s="46" t="s">
        <v>172</v>
      </c>
      <c r="K24" s="47">
        <v>85</v>
      </c>
      <c r="M24" s="47">
        <v>8057</v>
      </c>
      <c r="N24" s="47" t="s">
        <v>67</v>
      </c>
      <c r="O24" s="47" t="s">
        <v>68</v>
      </c>
      <c r="P24" s="47">
        <v>100</v>
      </c>
      <c r="Q24" s="46" t="s">
        <v>121</v>
      </c>
      <c r="R24" s="47" t="s">
        <v>173</v>
      </c>
      <c r="S24" s="46" t="s">
        <v>61</v>
      </c>
    </row>
    <row r="25" spans="1:19" x14ac:dyDescent="0.35">
      <c r="A25" s="46" t="s">
        <v>206</v>
      </c>
      <c r="B25" s="46" t="s">
        <v>207</v>
      </c>
      <c r="C25" s="47" t="s">
        <v>63</v>
      </c>
      <c r="D25" s="47" t="s">
        <v>64</v>
      </c>
      <c r="F25" s="47">
        <v>39486</v>
      </c>
      <c r="G25" s="48">
        <v>447930595</v>
      </c>
      <c r="H25" s="48">
        <v>761698978</v>
      </c>
      <c r="I25" s="46" t="s">
        <v>208</v>
      </c>
      <c r="J25" s="46" t="s">
        <v>209</v>
      </c>
      <c r="K25" s="47">
        <v>27</v>
      </c>
      <c r="M25" s="47">
        <v>8006</v>
      </c>
      <c r="N25" s="47" t="s">
        <v>67</v>
      </c>
      <c r="O25" s="47" t="s">
        <v>68</v>
      </c>
      <c r="P25" s="47">
        <v>100</v>
      </c>
      <c r="Q25" s="46" t="s">
        <v>121</v>
      </c>
      <c r="R25" s="47" t="s">
        <v>68</v>
      </c>
    </row>
    <row r="26" spans="1:19" x14ac:dyDescent="0.35">
      <c r="A26" s="46" t="s">
        <v>154</v>
      </c>
      <c r="B26" s="46" t="s">
        <v>178</v>
      </c>
      <c r="C26" s="47" t="s">
        <v>63</v>
      </c>
      <c r="D26" s="47" t="s">
        <v>73</v>
      </c>
      <c r="E26" s="47" t="s">
        <v>74</v>
      </c>
      <c r="F26" s="47">
        <v>54962</v>
      </c>
      <c r="G26" s="48">
        <v>448263084.89999998</v>
      </c>
      <c r="H26" s="48">
        <v>767058105</v>
      </c>
      <c r="I26" s="46" t="s">
        <v>179</v>
      </c>
      <c r="J26" s="46" t="s">
        <v>180</v>
      </c>
      <c r="K26" s="47">
        <v>2</v>
      </c>
      <c r="M26" s="47">
        <v>8002</v>
      </c>
      <c r="N26" s="47" t="s">
        <v>67</v>
      </c>
      <c r="O26" s="47" t="s">
        <v>68</v>
      </c>
      <c r="P26" s="47">
        <v>100</v>
      </c>
      <c r="Q26" s="46" t="s">
        <v>110</v>
      </c>
      <c r="R26" s="47" t="s">
        <v>68</v>
      </c>
    </row>
    <row r="27" spans="1:19" x14ac:dyDescent="0.35">
      <c r="A27" s="46" t="s">
        <v>325</v>
      </c>
      <c r="B27" s="46" t="s">
        <v>230</v>
      </c>
      <c r="C27" s="47" t="s">
        <v>86</v>
      </c>
      <c r="D27" s="47" t="s">
        <v>64</v>
      </c>
      <c r="F27" s="47">
        <v>81111</v>
      </c>
      <c r="G27" s="48">
        <v>447265912</v>
      </c>
      <c r="H27" s="48">
        <v>778388033</v>
      </c>
      <c r="I27" s="46" t="s">
        <v>326</v>
      </c>
      <c r="J27" s="46" t="s">
        <v>327</v>
      </c>
      <c r="K27" s="47">
        <v>85</v>
      </c>
      <c r="M27" s="47">
        <v>8006</v>
      </c>
      <c r="N27" s="47" t="s">
        <v>67</v>
      </c>
      <c r="O27" s="47" t="s">
        <v>68</v>
      </c>
      <c r="P27" s="47">
        <v>30</v>
      </c>
      <c r="Q27" s="46" t="s">
        <v>96</v>
      </c>
      <c r="R27" s="47" t="s">
        <v>68</v>
      </c>
      <c r="S27" s="46" t="s">
        <v>105</v>
      </c>
    </row>
    <row r="28" spans="1:19" x14ac:dyDescent="0.35">
      <c r="A28" s="46" t="s">
        <v>483</v>
      </c>
      <c r="B28" s="46" t="s">
        <v>484</v>
      </c>
      <c r="D28" s="47" t="s">
        <v>64</v>
      </c>
      <c r="F28" s="47">
        <v>65293</v>
      </c>
      <c r="G28" s="48">
        <v>444654822</v>
      </c>
      <c r="H28" s="48">
        <v>782487019</v>
      </c>
      <c r="I28" s="46" t="s">
        <v>485</v>
      </c>
      <c r="J28" s="46" t="s">
        <v>486</v>
      </c>
      <c r="K28" s="47">
        <v>15</v>
      </c>
      <c r="M28" s="47">
        <v>8006</v>
      </c>
      <c r="N28" s="47" t="s">
        <v>67</v>
      </c>
      <c r="O28" s="47" t="s">
        <v>68</v>
      </c>
      <c r="P28" s="47">
        <v>100</v>
      </c>
      <c r="Q28" s="46" t="s">
        <v>121</v>
      </c>
      <c r="R28" s="47" t="s">
        <v>68</v>
      </c>
      <c r="S28" s="46" t="s">
        <v>100</v>
      </c>
    </row>
    <row r="29" spans="1:19" x14ac:dyDescent="0.35">
      <c r="A29" s="46" t="s">
        <v>494</v>
      </c>
      <c r="B29" s="46" t="s">
        <v>230</v>
      </c>
      <c r="D29" s="47" t="s">
        <v>64</v>
      </c>
      <c r="F29" s="47">
        <v>64706</v>
      </c>
      <c r="G29" s="48">
        <v>441115644</v>
      </c>
      <c r="H29" s="48">
        <v>782912697</v>
      </c>
      <c r="I29" s="46" t="s">
        <v>495</v>
      </c>
      <c r="J29" s="46" t="s">
        <v>496</v>
      </c>
      <c r="K29" s="47">
        <v>36</v>
      </c>
      <c r="M29" s="47">
        <v>8006</v>
      </c>
      <c r="N29" s="47" t="s">
        <v>67</v>
      </c>
      <c r="O29" s="47" t="s">
        <v>68</v>
      </c>
      <c r="P29" s="47">
        <v>80</v>
      </c>
      <c r="Q29" s="46" t="s">
        <v>77</v>
      </c>
      <c r="R29" s="47" t="s">
        <v>68</v>
      </c>
      <c r="S29" s="46" t="s">
        <v>116</v>
      </c>
    </row>
    <row r="30" spans="1:19" x14ac:dyDescent="0.35">
      <c r="A30" s="46" t="s">
        <v>191</v>
      </c>
      <c r="B30" s="46" t="s">
        <v>195</v>
      </c>
      <c r="D30" s="47" t="s">
        <v>73</v>
      </c>
      <c r="E30" s="47" t="s">
        <v>74</v>
      </c>
      <c r="F30" s="47">
        <v>94325</v>
      </c>
      <c r="G30" s="48">
        <v>446841481</v>
      </c>
      <c r="H30" s="48">
        <v>765605133</v>
      </c>
      <c r="I30" s="46" t="s">
        <v>196</v>
      </c>
      <c r="J30" s="46" t="s">
        <v>197</v>
      </c>
      <c r="K30" s="47">
        <v>68</v>
      </c>
      <c r="M30" s="47">
        <v>8038</v>
      </c>
      <c r="N30" s="47" t="s">
        <v>67</v>
      </c>
      <c r="O30" s="47" t="s">
        <v>68</v>
      </c>
      <c r="P30" s="47">
        <v>60</v>
      </c>
      <c r="Q30" s="46" t="s">
        <v>110</v>
      </c>
      <c r="R30" s="47" t="s">
        <v>198</v>
      </c>
      <c r="S30" s="46" t="s">
        <v>100</v>
      </c>
    </row>
    <row r="31" spans="1:19" x14ac:dyDescent="0.35">
      <c r="A31" s="46" t="s">
        <v>199</v>
      </c>
      <c r="B31" s="46" t="s">
        <v>85</v>
      </c>
      <c r="D31" s="47" t="s">
        <v>73</v>
      </c>
      <c r="E31" s="47" t="s">
        <v>74</v>
      </c>
      <c r="F31" s="47">
        <v>94205</v>
      </c>
      <c r="G31" s="48">
        <v>445713363</v>
      </c>
      <c r="H31" s="48">
        <v>766144045</v>
      </c>
      <c r="I31" s="46" t="s">
        <v>200</v>
      </c>
      <c r="J31" s="46" t="s">
        <v>201</v>
      </c>
      <c r="K31" s="47">
        <v>70</v>
      </c>
      <c r="M31" s="47">
        <v>8004</v>
      </c>
      <c r="N31" s="47" t="s">
        <v>67</v>
      </c>
      <c r="O31" s="47" t="s">
        <v>68</v>
      </c>
      <c r="P31" s="47">
        <v>20</v>
      </c>
      <c r="Q31" s="46" t="s">
        <v>125</v>
      </c>
      <c r="R31" s="47" t="s">
        <v>202</v>
      </c>
      <c r="S31" s="46" t="s">
        <v>116</v>
      </c>
    </row>
    <row r="32" spans="1:19" x14ac:dyDescent="0.35">
      <c r="A32" s="46" t="s">
        <v>111</v>
      </c>
      <c r="B32" s="46" t="s">
        <v>112</v>
      </c>
      <c r="D32" s="47" t="s">
        <v>64</v>
      </c>
      <c r="F32" s="47">
        <v>91806</v>
      </c>
      <c r="G32" s="48">
        <v>441356198</v>
      </c>
      <c r="H32" s="48">
        <v>774728002</v>
      </c>
      <c r="I32" s="46" t="s">
        <v>113</v>
      </c>
      <c r="J32" s="46" t="s">
        <v>114</v>
      </c>
      <c r="K32" s="47">
        <v>33</v>
      </c>
      <c r="M32" s="47">
        <v>8032</v>
      </c>
      <c r="N32" s="47" t="s">
        <v>67</v>
      </c>
      <c r="O32" s="47" t="s">
        <v>68</v>
      </c>
      <c r="P32" s="47">
        <v>100</v>
      </c>
      <c r="Q32" s="46" t="s">
        <v>115</v>
      </c>
      <c r="R32" s="47" t="s">
        <v>68</v>
      </c>
      <c r="S32" s="46" t="s">
        <v>116</v>
      </c>
    </row>
    <row r="33" spans="1:19" x14ac:dyDescent="0.35">
      <c r="A33" s="46" t="s">
        <v>181</v>
      </c>
      <c r="B33" s="46" t="s">
        <v>182</v>
      </c>
      <c r="D33" s="47" t="s">
        <v>64</v>
      </c>
      <c r="F33" s="47">
        <v>43209</v>
      </c>
      <c r="G33" s="48">
        <v>444044439</v>
      </c>
      <c r="H33" s="48">
        <v>796869403</v>
      </c>
      <c r="I33" s="46" t="s">
        <v>183</v>
      </c>
      <c r="J33" s="46" t="s">
        <v>184</v>
      </c>
      <c r="K33" s="47">
        <v>2</v>
      </c>
      <c r="M33" s="47">
        <v>8032</v>
      </c>
      <c r="N33" s="47" t="s">
        <v>67</v>
      </c>
      <c r="O33" s="47" t="s">
        <v>68</v>
      </c>
      <c r="P33" s="47">
        <v>80</v>
      </c>
      <c r="Q33" s="46" t="s">
        <v>77</v>
      </c>
      <c r="R33" s="47" t="s">
        <v>185</v>
      </c>
      <c r="S33" s="46" t="s">
        <v>78</v>
      </c>
    </row>
    <row r="34" spans="1:19" x14ac:dyDescent="0.35">
      <c r="A34" s="46" t="s">
        <v>210</v>
      </c>
      <c r="B34" s="46" t="s">
        <v>211</v>
      </c>
      <c r="D34" s="47" t="s">
        <v>73</v>
      </c>
      <c r="E34" s="47" t="s">
        <v>74</v>
      </c>
      <c r="F34" s="47">
        <v>89105</v>
      </c>
      <c r="G34" s="48">
        <v>441107592</v>
      </c>
      <c r="H34" s="48">
        <v>768676071</v>
      </c>
      <c r="I34" s="46" t="s">
        <v>212</v>
      </c>
      <c r="J34" s="46" t="s">
        <v>213</v>
      </c>
      <c r="K34" s="47">
        <v>50</v>
      </c>
      <c r="M34" s="47">
        <v>8053</v>
      </c>
      <c r="N34" s="47" t="s">
        <v>67</v>
      </c>
      <c r="O34" s="47" t="s">
        <v>68</v>
      </c>
      <c r="P34" s="47">
        <v>44</v>
      </c>
      <c r="Q34" s="46" t="s">
        <v>83</v>
      </c>
      <c r="R34" s="47" t="s">
        <v>68</v>
      </c>
      <c r="S34" s="46" t="s">
        <v>78</v>
      </c>
    </row>
    <row r="35" spans="1:19" x14ac:dyDescent="0.35">
      <c r="A35" s="46" t="s">
        <v>191</v>
      </c>
      <c r="B35" s="46" t="s">
        <v>192</v>
      </c>
      <c r="D35" s="47" t="s">
        <v>64</v>
      </c>
      <c r="F35" s="47">
        <v>60221</v>
      </c>
      <c r="G35" s="48">
        <v>445317677</v>
      </c>
      <c r="H35" s="48">
        <v>769490678</v>
      </c>
      <c r="I35" s="46" t="s">
        <v>193</v>
      </c>
      <c r="J35" s="46" t="s">
        <v>194</v>
      </c>
      <c r="K35" s="47">
        <v>15</v>
      </c>
      <c r="M35" s="47">
        <v>8032</v>
      </c>
      <c r="N35" s="47" t="s">
        <v>67</v>
      </c>
      <c r="O35" s="47" t="s">
        <v>68</v>
      </c>
      <c r="P35" s="47">
        <v>30</v>
      </c>
      <c r="Q35" s="46" t="s">
        <v>96</v>
      </c>
      <c r="R35" s="47" t="s">
        <v>173</v>
      </c>
      <c r="S35" s="46" t="s">
        <v>78</v>
      </c>
    </row>
    <row r="36" spans="1:19" x14ac:dyDescent="0.35">
      <c r="A36" s="46" t="s">
        <v>429</v>
      </c>
      <c r="B36" s="46" t="s">
        <v>432</v>
      </c>
      <c r="D36" s="47" t="s">
        <v>64</v>
      </c>
      <c r="F36" s="47">
        <v>72889</v>
      </c>
      <c r="G36" s="48">
        <v>449148558</v>
      </c>
      <c r="H36" s="48">
        <v>781305223</v>
      </c>
      <c r="I36" s="46" t="s">
        <v>433</v>
      </c>
      <c r="J36" s="46" t="s">
        <v>434</v>
      </c>
      <c r="K36" s="47">
        <v>78</v>
      </c>
      <c r="M36" s="47">
        <v>8032</v>
      </c>
      <c r="N36" s="47" t="s">
        <v>67</v>
      </c>
      <c r="O36" s="47" t="s">
        <v>68</v>
      </c>
      <c r="P36" s="47">
        <v>10</v>
      </c>
      <c r="Q36" s="46" t="s">
        <v>104</v>
      </c>
      <c r="R36" s="47" t="s">
        <v>68</v>
      </c>
      <c r="S36" s="46" t="s">
        <v>206</v>
      </c>
    </row>
    <row r="37" spans="1:19" x14ac:dyDescent="0.35">
      <c r="A37" s="46" t="s">
        <v>221</v>
      </c>
      <c r="B37" s="46" t="s">
        <v>222</v>
      </c>
      <c r="D37" s="47" t="s">
        <v>73</v>
      </c>
      <c r="E37" s="47" t="s">
        <v>74</v>
      </c>
      <c r="F37" s="47">
        <v>24727</v>
      </c>
      <c r="G37" s="48">
        <v>441921951</v>
      </c>
      <c r="H37" s="48">
        <v>766205432</v>
      </c>
      <c r="I37" s="46" t="s">
        <v>223</v>
      </c>
      <c r="J37" s="46" t="s">
        <v>224</v>
      </c>
      <c r="K37" s="47">
        <v>56</v>
      </c>
      <c r="M37" s="47">
        <v>8001</v>
      </c>
      <c r="N37" s="47" t="s">
        <v>67</v>
      </c>
      <c r="O37" s="47" t="s">
        <v>68</v>
      </c>
      <c r="P37" s="47">
        <v>80</v>
      </c>
      <c r="Q37" s="46" t="s">
        <v>77</v>
      </c>
      <c r="R37" s="47" t="s">
        <v>68</v>
      </c>
      <c r="S37" s="46" t="s">
        <v>126</v>
      </c>
    </row>
    <row r="38" spans="1:19" x14ac:dyDescent="0.35">
      <c r="A38" s="46" t="s">
        <v>90</v>
      </c>
      <c r="B38" s="46" t="s">
        <v>192</v>
      </c>
      <c r="C38" s="47" t="s">
        <v>63</v>
      </c>
      <c r="D38" s="47" t="s">
        <v>64</v>
      </c>
      <c r="F38" s="47">
        <v>38374</v>
      </c>
      <c r="G38" s="48">
        <v>445410872</v>
      </c>
      <c r="H38" s="48">
        <v>786486147</v>
      </c>
      <c r="I38" s="46" t="s">
        <v>550</v>
      </c>
      <c r="J38" s="46" t="s">
        <v>551</v>
      </c>
      <c r="K38" s="47">
        <v>4</v>
      </c>
      <c r="M38" s="47">
        <v>8032</v>
      </c>
      <c r="N38" s="47" t="s">
        <v>67</v>
      </c>
      <c r="O38" s="47" t="s">
        <v>68</v>
      </c>
      <c r="P38" s="47">
        <v>100</v>
      </c>
      <c r="Q38" s="46" t="s">
        <v>121</v>
      </c>
      <c r="R38" s="47" t="s">
        <v>68</v>
      </c>
    </row>
    <row r="39" spans="1:19" x14ac:dyDescent="0.35">
      <c r="A39" s="46" t="s">
        <v>116</v>
      </c>
      <c r="B39" s="46" t="s">
        <v>214</v>
      </c>
      <c r="C39" s="47" t="s">
        <v>63</v>
      </c>
      <c r="D39" s="47" t="s">
        <v>64</v>
      </c>
      <c r="F39" s="47">
        <v>46709</v>
      </c>
      <c r="G39" s="48">
        <v>449192747.5</v>
      </c>
      <c r="H39" s="48">
        <v>769018651</v>
      </c>
      <c r="I39" s="46" t="s">
        <v>215</v>
      </c>
      <c r="J39" s="46" t="s">
        <v>216</v>
      </c>
      <c r="K39" s="47">
        <v>78</v>
      </c>
      <c r="L39" s="47" t="s">
        <v>95</v>
      </c>
      <c r="M39" s="47">
        <v>8037</v>
      </c>
      <c r="N39" s="47" t="s">
        <v>67</v>
      </c>
      <c r="O39" s="47" t="s">
        <v>68</v>
      </c>
      <c r="P39" s="47">
        <v>100</v>
      </c>
      <c r="Q39" s="46" t="s">
        <v>115</v>
      </c>
      <c r="R39" s="47" t="s">
        <v>68</v>
      </c>
    </row>
    <row r="40" spans="1:19" x14ac:dyDescent="0.35">
      <c r="A40" s="46" t="s">
        <v>233</v>
      </c>
      <c r="B40" s="46" t="s">
        <v>234</v>
      </c>
      <c r="D40" s="47" t="s">
        <v>73</v>
      </c>
      <c r="E40" s="47" t="s">
        <v>74</v>
      </c>
      <c r="F40" s="47">
        <v>64025</v>
      </c>
      <c r="G40" s="48">
        <v>443496859</v>
      </c>
      <c r="H40" s="48">
        <v>769286911</v>
      </c>
      <c r="I40" s="46" t="s">
        <v>235</v>
      </c>
      <c r="J40" s="46" t="s">
        <v>236</v>
      </c>
      <c r="K40" s="47">
        <v>72</v>
      </c>
      <c r="M40" s="47">
        <v>8047</v>
      </c>
      <c r="N40" s="47" t="s">
        <v>67</v>
      </c>
      <c r="O40" s="47" t="s">
        <v>68</v>
      </c>
      <c r="P40" s="47">
        <v>60</v>
      </c>
      <c r="Q40" s="46" t="s">
        <v>110</v>
      </c>
      <c r="R40" s="47" t="s">
        <v>70</v>
      </c>
      <c r="S40" s="46" t="s">
        <v>116</v>
      </c>
    </row>
    <row r="41" spans="1:19" x14ac:dyDescent="0.35">
      <c r="A41" s="46" t="s">
        <v>472</v>
      </c>
      <c r="B41" s="46" t="s">
        <v>473</v>
      </c>
      <c r="D41" s="47" t="s">
        <v>64</v>
      </c>
      <c r="F41" s="47">
        <v>40741</v>
      </c>
      <c r="G41" s="48">
        <v>444246432</v>
      </c>
      <c r="H41" s="48">
        <v>781781950</v>
      </c>
      <c r="I41" s="46" t="s">
        <v>474</v>
      </c>
      <c r="J41" s="46" t="s">
        <v>475</v>
      </c>
      <c r="K41" s="47">
        <v>43</v>
      </c>
      <c r="M41" s="47">
        <v>8037</v>
      </c>
      <c r="N41" s="47" t="s">
        <v>67</v>
      </c>
      <c r="O41" s="47" t="s">
        <v>68</v>
      </c>
      <c r="P41" s="47">
        <v>60</v>
      </c>
      <c r="Q41" s="46" t="s">
        <v>110</v>
      </c>
      <c r="R41" s="47" t="s">
        <v>68</v>
      </c>
      <c r="S41" s="46" t="s">
        <v>116</v>
      </c>
    </row>
    <row r="42" spans="1:19" x14ac:dyDescent="0.35">
      <c r="A42" s="46" t="s">
        <v>530</v>
      </c>
      <c r="B42" s="46" t="s">
        <v>531</v>
      </c>
      <c r="D42" s="47" t="s">
        <v>73</v>
      </c>
      <c r="E42" s="47" t="s">
        <v>74</v>
      </c>
      <c r="F42" s="47">
        <v>69057</v>
      </c>
      <c r="G42" s="48">
        <v>442475758</v>
      </c>
      <c r="H42" s="48">
        <v>786427307</v>
      </c>
      <c r="I42" s="46" t="s">
        <v>532</v>
      </c>
      <c r="J42" s="46" t="s">
        <v>533</v>
      </c>
      <c r="K42" s="47">
        <v>92</v>
      </c>
      <c r="M42" s="47">
        <v>8037</v>
      </c>
      <c r="N42" s="47" t="s">
        <v>67</v>
      </c>
      <c r="O42" s="47" t="s">
        <v>68</v>
      </c>
      <c r="P42" s="47">
        <v>80</v>
      </c>
      <c r="Q42" s="46" t="s">
        <v>77</v>
      </c>
      <c r="R42" s="47" t="s">
        <v>68</v>
      </c>
      <c r="S42" s="46" t="s">
        <v>78</v>
      </c>
    </row>
    <row r="43" spans="1:19" x14ac:dyDescent="0.35">
      <c r="A43" s="46" t="s">
        <v>245</v>
      </c>
      <c r="B43" s="46" t="s">
        <v>246</v>
      </c>
      <c r="D43" s="47" t="s">
        <v>73</v>
      </c>
      <c r="E43" s="47" t="s">
        <v>74</v>
      </c>
      <c r="F43" s="47">
        <v>29717</v>
      </c>
      <c r="G43" s="48">
        <v>447133621</v>
      </c>
      <c r="H43" s="48">
        <v>763061975</v>
      </c>
      <c r="I43" s="46" t="s">
        <v>247</v>
      </c>
      <c r="J43" s="46" t="s">
        <v>248</v>
      </c>
      <c r="K43" s="47">
        <v>100</v>
      </c>
      <c r="M43" s="47">
        <v>8003</v>
      </c>
      <c r="N43" s="47" t="s">
        <v>67</v>
      </c>
      <c r="O43" s="47" t="s">
        <v>68</v>
      </c>
      <c r="P43" s="47">
        <v>100</v>
      </c>
      <c r="Q43" s="46" t="s">
        <v>121</v>
      </c>
      <c r="R43" s="47" t="s">
        <v>68</v>
      </c>
      <c r="S43" s="46" t="s">
        <v>116</v>
      </c>
    </row>
    <row r="44" spans="1:19" x14ac:dyDescent="0.35">
      <c r="A44" s="46" t="s">
        <v>444</v>
      </c>
      <c r="B44" s="46" t="s">
        <v>414</v>
      </c>
      <c r="D44" s="47" t="s">
        <v>64</v>
      </c>
      <c r="F44" s="47">
        <v>29717</v>
      </c>
      <c r="G44" s="48">
        <v>447428943</v>
      </c>
      <c r="H44" s="48">
        <v>788815122</v>
      </c>
      <c r="I44" s="46" t="s">
        <v>445</v>
      </c>
      <c r="J44" s="46" t="s">
        <v>446</v>
      </c>
      <c r="K44" s="47">
        <v>43</v>
      </c>
      <c r="M44" s="47">
        <v>8038</v>
      </c>
      <c r="N44" s="47" t="s">
        <v>67</v>
      </c>
      <c r="O44" s="47" t="s">
        <v>68</v>
      </c>
      <c r="P44" s="47">
        <v>100</v>
      </c>
      <c r="Q44" s="46" t="s">
        <v>115</v>
      </c>
      <c r="R44" s="47" t="s">
        <v>68</v>
      </c>
      <c r="S44" s="46" t="s">
        <v>206</v>
      </c>
    </row>
    <row r="45" spans="1:19" x14ac:dyDescent="0.35">
      <c r="A45" s="46" t="s">
        <v>252</v>
      </c>
      <c r="B45" s="46" t="s">
        <v>170</v>
      </c>
      <c r="D45" s="47" t="s">
        <v>73</v>
      </c>
      <c r="E45" s="47" t="s">
        <v>74</v>
      </c>
      <c r="F45" s="47">
        <v>62673</v>
      </c>
      <c r="G45" s="48">
        <v>441835812</v>
      </c>
      <c r="H45" s="48">
        <v>763063187</v>
      </c>
      <c r="I45" s="46" t="s">
        <v>253</v>
      </c>
      <c r="J45" s="46" t="s">
        <v>254</v>
      </c>
      <c r="K45" s="47">
        <v>11</v>
      </c>
      <c r="M45" s="47">
        <v>8050</v>
      </c>
      <c r="N45" s="47" t="s">
        <v>67</v>
      </c>
      <c r="O45" s="47" t="s">
        <v>68</v>
      </c>
      <c r="P45" s="47">
        <v>40</v>
      </c>
      <c r="Q45" s="46" t="s">
        <v>89</v>
      </c>
      <c r="R45" s="47" t="s">
        <v>255</v>
      </c>
      <c r="S45" s="46" t="s">
        <v>154</v>
      </c>
    </row>
    <row r="46" spans="1:19" x14ac:dyDescent="0.35">
      <c r="A46" s="46" t="s">
        <v>256</v>
      </c>
      <c r="B46" s="46" t="s">
        <v>118</v>
      </c>
      <c r="D46" s="47" t="s">
        <v>73</v>
      </c>
      <c r="E46" s="47" t="s">
        <v>74</v>
      </c>
      <c r="F46" s="47">
        <v>62673</v>
      </c>
      <c r="G46" s="48">
        <v>443050612</v>
      </c>
      <c r="H46" s="48">
        <v>765396026</v>
      </c>
      <c r="I46" s="46" t="s">
        <v>257</v>
      </c>
      <c r="J46" s="46" t="s">
        <v>258</v>
      </c>
      <c r="K46" s="47">
        <v>89</v>
      </c>
      <c r="M46" s="47">
        <v>8050</v>
      </c>
      <c r="N46" s="47" t="s">
        <v>67</v>
      </c>
      <c r="O46" s="47" t="s">
        <v>68</v>
      </c>
      <c r="P46" s="47">
        <v>80</v>
      </c>
      <c r="Q46" s="46" t="s">
        <v>77</v>
      </c>
      <c r="R46" s="47" t="s">
        <v>68</v>
      </c>
      <c r="S46" s="46" t="s">
        <v>206</v>
      </c>
    </row>
    <row r="47" spans="1:19" x14ac:dyDescent="0.35">
      <c r="A47" s="46" t="s">
        <v>259</v>
      </c>
      <c r="B47" s="46" t="s">
        <v>260</v>
      </c>
      <c r="D47" s="47" t="s">
        <v>64</v>
      </c>
      <c r="F47" s="47">
        <v>59562</v>
      </c>
      <c r="G47" s="48">
        <v>444016552</v>
      </c>
      <c r="H47" s="48">
        <v>761669249</v>
      </c>
      <c r="I47" s="46" t="s">
        <v>261</v>
      </c>
      <c r="J47" s="46" t="s">
        <v>262</v>
      </c>
      <c r="K47" s="47">
        <v>34</v>
      </c>
      <c r="M47" s="47">
        <v>8041</v>
      </c>
      <c r="N47" s="47" t="s">
        <v>67</v>
      </c>
      <c r="O47" s="47" t="s">
        <v>68</v>
      </c>
      <c r="P47" s="47">
        <v>10</v>
      </c>
      <c r="Q47" s="46" t="s">
        <v>104</v>
      </c>
      <c r="R47" s="47" t="s">
        <v>68</v>
      </c>
      <c r="S47" s="46" t="s">
        <v>100</v>
      </c>
    </row>
    <row r="48" spans="1:19" x14ac:dyDescent="0.35">
      <c r="A48" s="46" t="s">
        <v>545</v>
      </c>
      <c r="B48" s="46" t="s">
        <v>238</v>
      </c>
      <c r="D48" s="47" t="s">
        <v>64</v>
      </c>
      <c r="F48" s="47">
        <v>96342</v>
      </c>
      <c r="G48" s="48">
        <v>445117920</v>
      </c>
      <c r="H48" s="48">
        <v>787968055</v>
      </c>
      <c r="I48" s="46" t="s">
        <v>548</v>
      </c>
      <c r="J48" s="46" t="s">
        <v>549</v>
      </c>
      <c r="K48" s="47">
        <v>87</v>
      </c>
      <c r="M48" s="47">
        <v>8041</v>
      </c>
      <c r="N48" s="47" t="s">
        <v>67</v>
      </c>
      <c r="O48" s="47" t="s">
        <v>68</v>
      </c>
      <c r="P48" s="47">
        <v>100</v>
      </c>
      <c r="Q48" s="46" t="s">
        <v>115</v>
      </c>
      <c r="R48" s="47" t="s">
        <v>68</v>
      </c>
      <c r="S48" s="46" t="s">
        <v>126</v>
      </c>
    </row>
    <row r="49" spans="1:19" x14ac:dyDescent="0.35">
      <c r="A49" s="46" t="s">
        <v>266</v>
      </c>
      <c r="B49" s="46" t="s">
        <v>267</v>
      </c>
      <c r="D49" s="47" t="s">
        <v>73</v>
      </c>
      <c r="E49" s="47" t="s">
        <v>74</v>
      </c>
      <c r="F49" s="47">
        <v>21275</v>
      </c>
      <c r="G49" s="48">
        <v>448968558</v>
      </c>
      <c r="H49" s="48">
        <v>764737636</v>
      </c>
      <c r="I49" s="46" t="s">
        <v>268</v>
      </c>
      <c r="J49" s="46" t="s">
        <v>269</v>
      </c>
      <c r="K49" s="47">
        <v>85</v>
      </c>
      <c r="M49" s="47">
        <v>8004</v>
      </c>
      <c r="N49" s="47" t="s">
        <v>67</v>
      </c>
      <c r="O49" s="47" t="s">
        <v>68</v>
      </c>
      <c r="P49" s="47">
        <v>60</v>
      </c>
      <c r="Q49" s="46" t="s">
        <v>110</v>
      </c>
      <c r="R49" s="47" t="s">
        <v>68</v>
      </c>
      <c r="S49" s="46" t="s">
        <v>105</v>
      </c>
    </row>
    <row r="50" spans="1:19" x14ac:dyDescent="0.35">
      <c r="A50" s="46" t="s">
        <v>225</v>
      </c>
      <c r="B50" s="46" t="s">
        <v>226</v>
      </c>
      <c r="D50" s="47" t="s">
        <v>64</v>
      </c>
      <c r="F50" s="47">
        <v>27968</v>
      </c>
      <c r="G50" s="48">
        <v>442410244</v>
      </c>
      <c r="H50" s="48">
        <v>766978447</v>
      </c>
      <c r="I50" s="46" t="s">
        <v>227</v>
      </c>
      <c r="J50" s="46" t="s">
        <v>228</v>
      </c>
      <c r="K50" s="47">
        <v>78</v>
      </c>
      <c r="M50" s="47">
        <v>8044</v>
      </c>
      <c r="N50" s="47" t="s">
        <v>67</v>
      </c>
      <c r="O50" s="47" t="s">
        <v>68</v>
      </c>
      <c r="P50" s="47">
        <v>10</v>
      </c>
      <c r="Q50" s="46" t="s">
        <v>104</v>
      </c>
      <c r="R50" s="47" t="s">
        <v>68</v>
      </c>
      <c r="S50" s="46" t="s">
        <v>78</v>
      </c>
    </row>
    <row r="51" spans="1:19" x14ac:dyDescent="0.35">
      <c r="A51" s="49" t="s">
        <v>274</v>
      </c>
      <c r="B51" s="46" t="s">
        <v>275</v>
      </c>
      <c r="D51" s="47" t="s">
        <v>73</v>
      </c>
      <c r="E51" s="47" t="s">
        <v>74</v>
      </c>
      <c r="F51" s="47">
        <v>43668</v>
      </c>
      <c r="G51" s="48">
        <v>447330224</v>
      </c>
      <c r="H51" s="48">
        <v>766149369</v>
      </c>
      <c r="I51" s="46" t="s">
        <v>276</v>
      </c>
      <c r="J51" s="46" t="s">
        <v>277</v>
      </c>
      <c r="K51" s="47">
        <v>33</v>
      </c>
      <c r="M51" s="47">
        <v>8049</v>
      </c>
      <c r="N51" s="47" t="s">
        <v>67</v>
      </c>
      <c r="O51" s="47" t="s">
        <v>68</v>
      </c>
      <c r="P51" s="47">
        <v>20</v>
      </c>
      <c r="Q51" s="46" t="s">
        <v>125</v>
      </c>
      <c r="R51" s="47" t="s">
        <v>68</v>
      </c>
      <c r="S51" s="46" t="s">
        <v>78</v>
      </c>
    </row>
    <row r="52" spans="1:19" x14ac:dyDescent="0.35">
      <c r="A52" s="46" t="s">
        <v>105</v>
      </c>
      <c r="B52" s="46" t="s">
        <v>278</v>
      </c>
      <c r="C52" s="47" t="s">
        <v>63</v>
      </c>
      <c r="D52" s="47" t="s">
        <v>73</v>
      </c>
      <c r="E52" s="47" t="s">
        <v>74</v>
      </c>
      <c r="F52" s="47">
        <v>54633</v>
      </c>
      <c r="G52" s="48">
        <v>447203745</v>
      </c>
      <c r="H52" s="48">
        <v>762980535</v>
      </c>
      <c r="I52" s="46" t="s">
        <v>279</v>
      </c>
      <c r="J52" s="46" t="s">
        <v>280</v>
      </c>
      <c r="K52" s="47">
        <v>36</v>
      </c>
      <c r="M52" s="47">
        <v>8053</v>
      </c>
      <c r="N52" s="47" t="s">
        <v>67</v>
      </c>
      <c r="O52" s="47" t="s">
        <v>68</v>
      </c>
      <c r="P52" s="47">
        <v>100</v>
      </c>
      <c r="Q52" s="46" t="s">
        <v>121</v>
      </c>
      <c r="R52" s="47" t="s">
        <v>68</v>
      </c>
    </row>
    <row r="53" spans="1:19" x14ac:dyDescent="0.35">
      <c r="A53" s="46" t="s">
        <v>281</v>
      </c>
      <c r="B53" s="46" t="s">
        <v>133</v>
      </c>
      <c r="D53" s="47" t="s">
        <v>73</v>
      </c>
      <c r="E53" s="47" t="s">
        <v>74</v>
      </c>
      <c r="F53" s="47">
        <v>27968</v>
      </c>
      <c r="G53" s="48">
        <v>447063750</v>
      </c>
      <c r="H53" s="48">
        <v>765285436</v>
      </c>
      <c r="I53" s="46" t="s">
        <v>282</v>
      </c>
      <c r="J53" s="46" t="s">
        <v>283</v>
      </c>
      <c r="K53" s="47">
        <v>74</v>
      </c>
      <c r="M53" s="47">
        <v>8032</v>
      </c>
      <c r="N53" s="47" t="s">
        <v>67</v>
      </c>
      <c r="O53" s="47" t="s">
        <v>68</v>
      </c>
      <c r="P53" s="47">
        <v>44</v>
      </c>
      <c r="Q53" s="46" t="s">
        <v>83</v>
      </c>
      <c r="R53" s="47" t="s">
        <v>255</v>
      </c>
      <c r="S53" s="46" t="s">
        <v>90</v>
      </c>
    </row>
    <row r="54" spans="1:19" x14ac:dyDescent="0.35">
      <c r="A54" s="46" t="s">
        <v>270</v>
      </c>
      <c r="B54" s="46" t="s">
        <v>271</v>
      </c>
      <c r="D54" s="47" t="s">
        <v>64</v>
      </c>
      <c r="F54" s="47">
        <v>55933</v>
      </c>
      <c r="G54" s="48">
        <v>444094910</v>
      </c>
      <c r="H54" s="48">
        <v>762744004</v>
      </c>
      <c r="I54" s="46" t="s">
        <v>272</v>
      </c>
      <c r="J54" s="46" t="s">
        <v>273</v>
      </c>
      <c r="K54" s="47">
        <v>32</v>
      </c>
      <c r="M54" s="47">
        <v>8044</v>
      </c>
      <c r="N54" s="47" t="s">
        <v>67</v>
      </c>
      <c r="O54" s="47" t="s">
        <v>68</v>
      </c>
      <c r="P54" s="47">
        <v>100</v>
      </c>
      <c r="Q54" s="46" t="s">
        <v>115</v>
      </c>
      <c r="R54" s="47" t="s">
        <v>68</v>
      </c>
      <c r="S54" s="46" t="s">
        <v>78</v>
      </c>
    </row>
    <row r="55" spans="1:19" x14ac:dyDescent="0.35">
      <c r="A55" s="46" t="s">
        <v>287</v>
      </c>
      <c r="B55" s="46" t="s">
        <v>290</v>
      </c>
      <c r="D55" s="47" t="s">
        <v>73</v>
      </c>
      <c r="E55" s="47" t="s">
        <v>74</v>
      </c>
      <c r="F55" s="47">
        <v>45090</v>
      </c>
      <c r="G55" s="48">
        <v>449870767</v>
      </c>
      <c r="H55" s="48">
        <v>768206305</v>
      </c>
      <c r="I55" s="46" t="s">
        <v>291</v>
      </c>
      <c r="J55" s="46" t="s">
        <v>292</v>
      </c>
      <c r="K55" s="47">
        <v>62</v>
      </c>
      <c r="M55" s="47">
        <v>8051</v>
      </c>
      <c r="N55" s="47" t="s">
        <v>67</v>
      </c>
      <c r="O55" s="47" t="s">
        <v>68</v>
      </c>
      <c r="P55" s="47">
        <v>10</v>
      </c>
      <c r="Q55" s="46" t="s">
        <v>104</v>
      </c>
      <c r="R55" s="47" t="s">
        <v>68</v>
      </c>
      <c r="S55" s="46" t="s">
        <v>154</v>
      </c>
    </row>
    <row r="56" spans="1:19" x14ac:dyDescent="0.35">
      <c r="A56" s="46" t="s">
        <v>287</v>
      </c>
      <c r="B56" s="46" t="s">
        <v>211</v>
      </c>
      <c r="D56" s="47" t="s">
        <v>73</v>
      </c>
      <c r="E56" s="47" t="s">
        <v>74</v>
      </c>
      <c r="F56" s="47">
        <v>25968</v>
      </c>
      <c r="G56" s="48">
        <v>449706791</v>
      </c>
      <c r="H56" s="48">
        <v>769872480</v>
      </c>
      <c r="I56" s="46" t="s">
        <v>288</v>
      </c>
      <c r="J56" s="46" t="s">
        <v>289</v>
      </c>
      <c r="K56" s="47">
        <v>23</v>
      </c>
      <c r="M56" s="47">
        <v>8051</v>
      </c>
      <c r="N56" s="47" t="s">
        <v>67</v>
      </c>
      <c r="O56" s="47" t="s">
        <v>68</v>
      </c>
      <c r="P56" s="47">
        <v>30</v>
      </c>
      <c r="Q56" s="46" t="s">
        <v>96</v>
      </c>
      <c r="R56" s="47" t="s">
        <v>68</v>
      </c>
      <c r="S56" s="46" t="s">
        <v>78</v>
      </c>
    </row>
    <row r="57" spans="1:19" x14ac:dyDescent="0.35">
      <c r="A57" s="46" t="s">
        <v>447</v>
      </c>
      <c r="B57" s="46" t="s">
        <v>448</v>
      </c>
      <c r="D57" s="47" t="s">
        <v>64</v>
      </c>
      <c r="F57" s="47">
        <v>56592</v>
      </c>
      <c r="G57" s="48">
        <v>446480413</v>
      </c>
      <c r="H57" s="48">
        <v>783426610</v>
      </c>
      <c r="I57" s="46" t="s">
        <v>449</v>
      </c>
      <c r="J57" s="46" t="s">
        <v>450</v>
      </c>
      <c r="K57" s="47">
        <v>39</v>
      </c>
      <c r="M57" s="47">
        <v>8044</v>
      </c>
      <c r="N57" s="47" t="s">
        <v>67</v>
      </c>
      <c r="O57" s="47" t="s">
        <v>68</v>
      </c>
      <c r="P57" s="47">
        <v>20</v>
      </c>
      <c r="Q57" s="46" t="s">
        <v>125</v>
      </c>
      <c r="R57" s="47" t="s">
        <v>68</v>
      </c>
      <c r="S57" s="46" t="s">
        <v>90</v>
      </c>
    </row>
    <row r="58" spans="1:19" x14ac:dyDescent="0.35">
      <c r="A58" s="46" t="s">
        <v>296</v>
      </c>
      <c r="B58" s="46" t="s">
        <v>297</v>
      </c>
      <c r="D58" s="47" t="s">
        <v>73</v>
      </c>
      <c r="E58" s="47" t="s">
        <v>74</v>
      </c>
      <c r="F58" s="47">
        <v>48565</v>
      </c>
      <c r="G58" s="48">
        <v>449186109</v>
      </c>
      <c r="H58" s="48">
        <v>762969779</v>
      </c>
      <c r="I58" s="46" t="s">
        <v>298</v>
      </c>
      <c r="J58" s="46" t="s">
        <v>299</v>
      </c>
      <c r="K58" s="47">
        <v>40</v>
      </c>
      <c r="M58" s="47">
        <v>8064</v>
      </c>
      <c r="N58" s="47" t="s">
        <v>67</v>
      </c>
      <c r="O58" s="47" t="s">
        <v>68</v>
      </c>
      <c r="P58" s="47">
        <v>60</v>
      </c>
      <c r="Q58" s="46" t="s">
        <v>110</v>
      </c>
      <c r="R58" s="47" t="s">
        <v>68</v>
      </c>
      <c r="S58" s="46" t="s">
        <v>116</v>
      </c>
    </row>
    <row r="59" spans="1:19" x14ac:dyDescent="0.35">
      <c r="A59" s="46" t="s">
        <v>300</v>
      </c>
      <c r="B59" s="46" t="s">
        <v>301</v>
      </c>
      <c r="D59" s="47" t="s">
        <v>73</v>
      </c>
      <c r="E59" s="47" t="s">
        <v>74</v>
      </c>
      <c r="F59" s="47">
        <v>71188</v>
      </c>
      <c r="G59" s="48">
        <v>443344580</v>
      </c>
      <c r="H59" s="48">
        <v>761092332</v>
      </c>
      <c r="I59" s="46" t="s">
        <v>302</v>
      </c>
      <c r="J59" s="46" t="s">
        <v>213</v>
      </c>
      <c r="K59" s="47">
        <v>43</v>
      </c>
      <c r="M59" s="47">
        <v>8002</v>
      </c>
      <c r="N59" s="47" t="s">
        <v>67</v>
      </c>
      <c r="O59" s="47" t="s">
        <v>68</v>
      </c>
      <c r="P59" s="47">
        <v>100</v>
      </c>
      <c r="Q59" s="46" t="s">
        <v>115</v>
      </c>
      <c r="R59" s="47" t="s">
        <v>68</v>
      </c>
      <c r="S59" s="46" t="s">
        <v>90</v>
      </c>
    </row>
    <row r="60" spans="1:19" x14ac:dyDescent="0.35">
      <c r="A60" s="46" t="s">
        <v>303</v>
      </c>
      <c r="B60" s="46" t="s">
        <v>304</v>
      </c>
      <c r="C60" s="47" t="s">
        <v>86</v>
      </c>
      <c r="D60" s="47" t="s">
        <v>73</v>
      </c>
      <c r="E60" s="47" t="s">
        <v>74</v>
      </c>
      <c r="F60" s="47">
        <v>57626</v>
      </c>
      <c r="G60" s="48">
        <v>446462266</v>
      </c>
      <c r="H60" s="48">
        <v>771032415</v>
      </c>
      <c r="I60" s="46" t="s">
        <v>305</v>
      </c>
      <c r="J60" s="46" t="s">
        <v>306</v>
      </c>
      <c r="K60" s="47">
        <v>5</v>
      </c>
      <c r="M60" s="47">
        <v>8055</v>
      </c>
      <c r="N60" s="47" t="s">
        <v>67</v>
      </c>
      <c r="O60" s="47" t="s">
        <v>68</v>
      </c>
      <c r="P60" s="47">
        <v>20</v>
      </c>
      <c r="Q60" s="46" t="s">
        <v>125</v>
      </c>
      <c r="R60" s="47" t="s">
        <v>68</v>
      </c>
      <c r="S60" s="46" t="s">
        <v>61</v>
      </c>
    </row>
    <row r="61" spans="1:19" x14ac:dyDescent="0.35">
      <c r="A61" s="46" t="s">
        <v>307</v>
      </c>
      <c r="B61" s="46" t="s">
        <v>151</v>
      </c>
      <c r="D61" s="47" t="s">
        <v>73</v>
      </c>
      <c r="E61" s="47" t="s">
        <v>74</v>
      </c>
      <c r="F61" s="47">
        <v>40741</v>
      </c>
      <c r="G61" s="48">
        <v>442743223</v>
      </c>
      <c r="H61" s="48">
        <v>779023680</v>
      </c>
      <c r="I61" s="46" t="s">
        <v>308</v>
      </c>
      <c r="J61" s="46" t="s">
        <v>309</v>
      </c>
      <c r="K61" s="47">
        <v>5</v>
      </c>
      <c r="M61" s="47">
        <v>8044</v>
      </c>
      <c r="N61" s="47" t="s">
        <v>67</v>
      </c>
      <c r="O61" s="47" t="s">
        <v>68</v>
      </c>
      <c r="P61" s="47">
        <v>100</v>
      </c>
      <c r="Q61" s="46" t="s">
        <v>121</v>
      </c>
      <c r="R61" s="47" t="s">
        <v>68</v>
      </c>
      <c r="S61" s="46" t="s">
        <v>116</v>
      </c>
    </row>
    <row r="62" spans="1:19" x14ac:dyDescent="0.35">
      <c r="A62" s="46" t="s">
        <v>310</v>
      </c>
      <c r="B62" s="46" t="s">
        <v>311</v>
      </c>
      <c r="D62" s="47" t="s">
        <v>73</v>
      </c>
      <c r="E62" s="47" t="s">
        <v>74</v>
      </c>
      <c r="F62" s="47">
        <v>80063</v>
      </c>
      <c r="G62" s="48">
        <v>447301660</v>
      </c>
      <c r="H62" s="48">
        <v>777931518</v>
      </c>
      <c r="I62" s="46" t="s">
        <v>312</v>
      </c>
      <c r="J62" s="46" t="s">
        <v>313</v>
      </c>
      <c r="K62" s="47">
        <v>70</v>
      </c>
      <c r="M62" s="47">
        <v>8004</v>
      </c>
      <c r="N62" s="47" t="s">
        <v>67</v>
      </c>
      <c r="O62" s="47" t="s">
        <v>68</v>
      </c>
      <c r="P62" s="47">
        <v>44</v>
      </c>
      <c r="Q62" s="46" t="s">
        <v>83</v>
      </c>
      <c r="R62" s="47" t="s">
        <v>68</v>
      </c>
      <c r="S62" s="46" t="s">
        <v>100</v>
      </c>
    </row>
    <row r="63" spans="1:19" x14ac:dyDescent="0.35">
      <c r="A63" s="46" t="s">
        <v>314</v>
      </c>
      <c r="B63" s="46" t="s">
        <v>315</v>
      </c>
      <c r="D63" s="47" t="s">
        <v>73</v>
      </c>
      <c r="E63" s="47" t="s">
        <v>74</v>
      </c>
      <c r="F63" s="47">
        <v>55933</v>
      </c>
      <c r="G63" s="48">
        <v>444761182</v>
      </c>
      <c r="H63" s="48">
        <v>778172478</v>
      </c>
      <c r="I63" s="46" t="s">
        <v>316</v>
      </c>
      <c r="J63" s="46" t="s">
        <v>213</v>
      </c>
      <c r="K63" s="47">
        <v>35</v>
      </c>
      <c r="M63" s="47">
        <v>8044</v>
      </c>
      <c r="N63" s="47" t="s">
        <v>67</v>
      </c>
      <c r="O63" s="47" t="s">
        <v>68</v>
      </c>
      <c r="P63" s="47">
        <v>40</v>
      </c>
      <c r="Q63" s="46" t="s">
        <v>89</v>
      </c>
      <c r="R63" s="47" t="s">
        <v>68</v>
      </c>
      <c r="S63" s="46" t="s">
        <v>78</v>
      </c>
    </row>
    <row r="64" spans="1:19" x14ac:dyDescent="0.35">
      <c r="A64" s="46" t="s">
        <v>451</v>
      </c>
      <c r="B64" s="46" t="s">
        <v>414</v>
      </c>
      <c r="D64" s="47" t="s">
        <v>64</v>
      </c>
      <c r="F64" s="47">
        <v>39486</v>
      </c>
      <c r="G64" s="48">
        <v>442812497</v>
      </c>
      <c r="H64" s="48">
        <v>781829746</v>
      </c>
      <c r="I64" s="46" t="s">
        <v>452</v>
      </c>
      <c r="J64" s="46" t="s">
        <v>453</v>
      </c>
      <c r="K64" s="47">
        <v>79</v>
      </c>
      <c r="M64" s="47">
        <v>8044</v>
      </c>
      <c r="N64" s="47" t="s">
        <v>67</v>
      </c>
      <c r="O64" s="47" t="s">
        <v>68</v>
      </c>
      <c r="P64" s="47">
        <v>100</v>
      </c>
      <c r="Q64" s="46" t="s">
        <v>121</v>
      </c>
      <c r="R64" s="47" t="s">
        <v>68</v>
      </c>
      <c r="S64" s="46" t="s">
        <v>61</v>
      </c>
    </row>
    <row r="65" spans="1:19" x14ac:dyDescent="0.35">
      <c r="A65" s="46" t="s">
        <v>322</v>
      </c>
      <c r="B65" s="46" t="s">
        <v>128</v>
      </c>
      <c r="D65" s="47" t="s">
        <v>73</v>
      </c>
      <c r="E65" s="47" t="s">
        <v>74</v>
      </c>
      <c r="F65" s="47">
        <v>29031</v>
      </c>
      <c r="G65" s="48">
        <v>443362422</v>
      </c>
      <c r="H65" s="48">
        <v>778359226</v>
      </c>
      <c r="I65" s="46" t="s">
        <v>323</v>
      </c>
      <c r="J65" s="46" t="s">
        <v>324</v>
      </c>
      <c r="K65" s="47">
        <v>5</v>
      </c>
      <c r="M65" s="47">
        <v>8041</v>
      </c>
      <c r="N65" s="47" t="s">
        <v>67</v>
      </c>
      <c r="O65" s="47" t="s">
        <v>68</v>
      </c>
      <c r="P65" s="47">
        <v>80</v>
      </c>
      <c r="Q65" s="46" t="s">
        <v>77</v>
      </c>
      <c r="R65" s="47" t="s">
        <v>68</v>
      </c>
      <c r="S65" s="46" t="s">
        <v>154</v>
      </c>
    </row>
    <row r="66" spans="1:19" x14ac:dyDescent="0.35">
      <c r="A66" s="46" t="s">
        <v>534</v>
      </c>
      <c r="B66" s="46" t="s">
        <v>535</v>
      </c>
      <c r="D66" s="47" t="s">
        <v>64</v>
      </c>
      <c r="F66" s="47">
        <v>30503</v>
      </c>
      <c r="G66" s="48">
        <v>449573903</v>
      </c>
      <c r="H66" s="48">
        <v>789836537</v>
      </c>
      <c r="I66" s="46" t="s">
        <v>536</v>
      </c>
      <c r="J66" s="46" t="s">
        <v>537</v>
      </c>
      <c r="K66" s="47">
        <v>41</v>
      </c>
      <c r="M66" s="47">
        <v>8044</v>
      </c>
      <c r="N66" s="47" t="s">
        <v>67</v>
      </c>
      <c r="O66" s="47" t="s">
        <v>68</v>
      </c>
      <c r="P66" s="47">
        <v>10</v>
      </c>
      <c r="Q66" s="46" t="s">
        <v>104</v>
      </c>
      <c r="R66" s="47" t="s">
        <v>68</v>
      </c>
      <c r="S66" s="46" t="s">
        <v>116</v>
      </c>
    </row>
    <row r="67" spans="1:19" x14ac:dyDescent="0.35">
      <c r="A67" s="46" t="s">
        <v>61</v>
      </c>
      <c r="B67" s="46" t="s">
        <v>62</v>
      </c>
      <c r="C67" s="47" t="s">
        <v>63</v>
      </c>
      <c r="D67" s="47" t="s">
        <v>64</v>
      </c>
      <c r="F67" s="47">
        <v>14790</v>
      </c>
      <c r="G67" s="48">
        <v>447798253.60000002</v>
      </c>
      <c r="H67" s="48">
        <v>765515076</v>
      </c>
      <c r="I67" s="46" t="s">
        <v>65</v>
      </c>
      <c r="J67" s="46" t="s">
        <v>66</v>
      </c>
      <c r="K67" s="47">
        <v>32</v>
      </c>
      <c r="M67" s="47">
        <v>8046</v>
      </c>
      <c r="N67" s="47" t="s">
        <v>67</v>
      </c>
      <c r="O67" s="47" t="s">
        <v>68</v>
      </c>
      <c r="P67" s="47">
        <v>100</v>
      </c>
      <c r="Q67" s="46" t="s">
        <v>69</v>
      </c>
      <c r="R67" s="47" t="s">
        <v>70</v>
      </c>
    </row>
    <row r="68" spans="1:19" x14ac:dyDescent="0.35">
      <c r="A68" s="46" t="s">
        <v>241</v>
      </c>
      <c r="B68" s="46" t="s">
        <v>242</v>
      </c>
      <c r="D68" s="47" t="s">
        <v>64</v>
      </c>
      <c r="F68" s="47">
        <v>40741</v>
      </c>
      <c r="G68" s="48">
        <v>441182754</v>
      </c>
      <c r="H68" s="48">
        <v>768074795</v>
      </c>
      <c r="I68" s="46" t="s">
        <v>243</v>
      </c>
      <c r="J68" s="46" t="s">
        <v>244</v>
      </c>
      <c r="K68" s="47">
        <v>74</v>
      </c>
      <c r="M68" s="47">
        <v>8046</v>
      </c>
      <c r="N68" s="47" t="s">
        <v>67</v>
      </c>
      <c r="O68" s="47" t="s">
        <v>68</v>
      </c>
      <c r="P68" s="47">
        <v>20</v>
      </c>
      <c r="Q68" s="46" t="s">
        <v>125</v>
      </c>
      <c r="R68" s="47" t="s">
        <v>68</v>
      </c>
      <c r="S68" s="46" t="s">
        <v>206</v>
      </c>
    </row>
    <row r="69" spans="1:19" x14ac:dyDescent="0.35">
      <c r="A69" s="46" t="s">
        <v>334</v>
      </c>
      <c r="B69" s="46" t="s">
        <v>335</v>
      </c>
      <c r="D69" s="47" t="s">
        <v>73</v>
      </c>
      <c r="E69" s="47" t="s">
        <v>74</v>
      </c>
      <c r="F69" s="47">
        <v>85052</v>
      </c>
      <c r="G69" s="48">
        <v>441330786</v>
      </c>
      <c r="H69" s="48">
        <v>775788874</v>
      </c>
      <c r="I69" s="46" t="s">
        <v>336</v>
      </c>
      <c r="J69" s="46" t="s">
        <v>337</v>
      </c>
      <c r="K69" s="47">
        <v>37</v>
      </c>
      <c r="M69" s="47">
        <v>8051</v>
      </c>
      <c r="N69" s="47" t="s">
        <v>67</v>
      </c>
      <c r="O69" s="47" t="s">
        <v>68</v>
      </c>
      <c r="P69" s="47">
        <v>100</v>
      </c>
      <c r="Q69" s="46" t="s">
        <v>115</v>
      </c>
      <c r="R69" s="47" t="s">
        <v>68</v>
      </c>
      <c r="S69" s="46" t="s">
        <v>126</v>
      </c>
    </row>
    <row r="70" spans="1:19" x14ac:dyDescent="0.35">
      <c r="A70" s="46" t="s">
        <v>338</v>
      </c>
      <c r="B70" s="46" t="s">
        <v>160</v>
      </c>
      <c r="D70" s="47" t="s">
        <v>64</v>
      </c>
      <c r="F70" s="47">
        <v>76591</v>
      </c>
      <c r="G70" s="48">
        <v>447973231</v>
      </c>
      <c r="H70" s="48">
        <v>779148504</v>
      </c>
      <c r="I70" s="46" t="s">
        <v>342</v>
      </c>
      <c r="J70" s="46" t="s">
        <v>343</v>
      </c>
      <c r="K70" s="47">
        <v>54</v>
      </c>
      <c r="M70" s="47">
        <v>8046</v>
      </c>
      <c r="N70" s="47" t="s">
        <v>67</v>
      </c>
      <c r="O70" s="47" t="s">
        <v>68</v>
      </c>
      <c r="P70" s="47">
        <v>20</v>
      </c>
      <c r="Q70" s="46" t="s">
        <v>125</v>
      </c>
      <c r="R70" s="47" t="s">
        <v>68</v>
      </c>
      <c r="S70" s="46" t="s">
        <v>206</v>
      </c>
    </row>
    <row r="71" spans="1:19" x14ac:dyDescent="0.35">
      <c r="A71" s="46" t="s">
        <v>338</v>
      </c>
      <c r="B71" s="46" t="s">
        <v>339</v>
      </c>
      <c r="D71" s="47" t="s">
        <v>73</v>
      </c>
      <c r="E71" s="47" t="s">
        <v>74</v>
      </c>
      <c r="F71" s="47">
        <v>56592</v>
      </c>
      <c r="G71" s="48">
        <v>447896998</v>
      </c>
      <c r="H71" s="48">
        <v>777491128</v>
      </c>
      <c r="I71" s="46" t="s">
        <v>340</v>
      </c>
      <c r="J71" s="46" t="s">
        <v>341</v>
      </c>
      <c r="K71" s="47">
        <v>66</v>
      </c>
      <c r="M71" s="47">
        <v>8053</v>
      </c>
      <c r="N71" s="47" t="s">
        <v>67</v>
      </c>
      <c r="O71" s="47" t="s">
        <v>68</v>
      </c>
      <c r="P71" s="47">
        <v>100</v>
      </c>
      <c r="Q71" s="46" t="s">
        <v>121</v>
      </c>
      <c r="R71" s="47" t="s">
        <v>68</v>
      </c>
      <c r="S71" s="46" t="s">
        <v>78</v>
      </c>
    </row>
    <row r="72" spans="1:19" x14ac:dyDescent="0.35">
      <c r="A72" s="46" t="s">
        <v>344</v>
      </c>
      <c r="B72" s="46" t="s">
        <v>345</v>
      </c>
      <c r="D72" s="47" t="s">
        <v>73</v>
      </c>
      <c r="E72" s="47" t="s">
        <v>74</v>
      </c>
      <c r="F72" s="47">
        <v>54633</v>
      </c>
      <c r="G72" s="48">
        <v>443904988</v>
      </c>
      <c r="H72" s="48">
        <v>775175323</v>
      </c>
      <c r="I72" s="46" t="s">
        <v>346</v>
      </c>
      <c r="J72" s="46" t="s">
        <v>213</v>
      </c>
      <c r="K72" s="47">
        <v>63</v>
      </c>
      <c r="M72" s="47">
        <v>8008</v>
      </c>
      <c r="N72" s="47" t="s">
        <v>67</v>
      </c>
      <c r="O72" s="47" t="s">
        <v>68</v>
      </c>
      <c r="P72" s="47">
        <v>40</v>
      </c>
      <c r="Q72" s="46" t="s">
        <v>89</v>
      </c>
      <c r="R72" s="47" t="s">
        <v>68</v>
      </c>
      <c r="S72" s="46" t="s">
        <v>105</v>
      </c>
    </row>
    <row r="73" spans="1:19" x14ac:dyDescent="0.35">
      <c r="A73" s="46" t="s">
        <v>344</v>
      </c>
      <c r="B73" s="46" t="s">
        <v>156</v>
      </c>
      <c r="D73" s="47" t="s">
        <v>73</v>
      </c>
      <c r="E73" s="47" t="s">
        <v>74</v>
      </c>
      <c r="F73" s="47">
        <v>59562</v>
      </c>
      <c r="G73" s="48">
        <v>444410342</v>
      </c>
      <c r="H73" s="48">
        <v>778827098</v>
      </c>
      <c r="I73" s="46" t="s">
        <v>347</v>
      </c>
      <c r="J73" s="46" t="s">
        <v>348</v>
      </c>
      <c r="K73" s="47">
        <v>90</v>
      </c>
      <c r="M73" s="47">
        <v>8003</v>
      </c>
      <c r="N73" s="47" t="s">
        <v>67</v>
      </c>
      <c r="O73" s="47" t="s">
        <v>68</v>
      </c>
      <c r="P73" s="47">
        <v>44</v>
      </c>
      <c r="Q73" s="46" t="s">
        <v>83</v>
      </c>
      <c r="R73" s="47" t="s">
        <v>68</v>
      </c>
      <c r="S73" s="46" t="s">
        <v>105</v>
      </c>
    </row>
    <row r="74" spans="1:19" x14ac:dyDescent="0.35">
      <c r="A74" s="46" t="s">
        <v>349</v>
      </c>
      <c r="B74" s="46" t="s">
        <v>350</v>
      </c>
      <c r="D74" s="47" t="s">
        <v>73</v>
      </c>
      <c r="E74" s="47" t="s">
        <v>74</v>
      </c>
      <c r="F74" s="47">
        <v>54327</v>
      </c>
      <c r="G74" s="48">
        <v>441226976</v>
      </c>
      <c r="H74" s="48">
        <v>775383721</v>
      </c>
      <c r="I74" s="46" t="s">
        <v>351</v>
      </c>
      <c r="J74" s="46" t="s">
        <v>352</v>
      </c>
      <c r="K74" s="47">
        <v>16</v>
      </c>
      <c r="M74" s="47">
        <v>8053</v>
      </c>
      <c r="N74" s="47" t="s">
        <v>67</v>
      </c>
      <c r="O74" s="47" t="s">
        <v>68</v>
      </c>
      <c r="P74" s="47">
        <v>80</v>
      </c>
      <c r="Q74" s="46" t="s">
        <v>77</v>
      </c>
      <c r="R74" s="47" t="s">
        <v>70</v>
      </c>
      <c r="S74" s="46" t="s">
        <v>105</v>
      </c>
    </row>
    <row r="75" spans="1:19" x14ac:dyDescent="0.35">
      <c r="A75" s="46" t="s">
        <v>353</v>
      </c>
      <c r="B75" s="46" t="s">
        <v>156</v>
      </c>
      <c r="D75" s="47" t="s">
        <v>73</v>
      </c>
      <c r="E75" s="47" t="s">
        <v>74</v>
      </c>
      <c r="F75" s="47">
        <v>60173</v>
      </c>
      <c r="G75" s="48">
        <v>445742978</v>
      </c>
      <c r="H75" s="48">
        <v>772475026</v>
      </c>
      <c r="I75" s="46" t="s">
        <v>354</v>
      </c>
      <c r="J75" s="46" t="s">
        <v>355</v>
      </c>
      <c r="K75" s="47">
        <v>8</v>
      </c>
      <c r="M75" s="47">
        <v>8038</v>
      </c>
      <c r="N75" s="47" t="s">
        <v>67</v>
      </c>
      <c r="O75" s="47" t="s">
        <v>68</v>
      </c>
      <c r="P75" s="47">
        <v>10</v>
      </c>
      <c r="Q75" s="46" t="s">
        <v>104</v>
      </c>
      <c r="R75" s="47" t="s">
        <v>68</v>
      </c>
      <c r="S75" s="46" t="s">
        <v>78</v>
      </c>
    </row>
    <row r="76" spans="1:19" x14ac:dyDescent="0.35">
      <c r="A76" s="46" t="s">
        <v>356</v>
      </c>
      <c r="B76" s="46" t="s">
        <v>357</v>
      </c>
      <c r="D76" s="47" t="s">
        <v>73</v>
      </c>
      <c r="E76" s="47" t="s">
        <v>74</v>
      </c>
      <c r="F76" s="47">
        <v>43009</v>
      </c>
      <c r="G76" s="48">
        <v>445938928.39999998</v>
      </c>
      <c r="H76" s="48">
        <v>766374107</v>
      </c>
      <c r="I76" s="46" t="s">
        <v>358</v>
      </c>
      <c r="J76" s="46" t="s">
        <v>359</v>
      </c>
      <c r="K76" s="47">
        <v>45</v>
      </c>
      <c r="M76" s="47">
        <v>9100</v>
      </c>
      <c r="N76" s="47" t="s">
        <v>360</v>
      </c>
      <c r="O76" s="47" t="s">
        <v>68</v>
      </c>
      <c r="P76" s="47">
        <v>30</v>
      </c>
      <c r="Q76" s="46" t="s">
        <v>96</v>
      </c>
      <c r="R76" s="47" t="s">
        <v>68</v>
      </c>
      <c r="S76" s="46" t="s">
        <v>105</v>
      </c>
    </row>
    <row r="77" spans="1:19" x14ac:dyDescent="0.35">
      <c r="A77" s="46" t="s">
        <v>361</v>
      </c>
      <c r="B77" s="46" t="s">
        <v>362</v>
      </c>
      <c r="D77" s="47" t="s">
        <v>73</v>
      </c>
      <c r="E77" s="47" t="s">
        <v>74</v>
      </c>
      <c r="F77" s="47">
        <v>18439</v>
      </c>
      <c r="G77" s="48">
        <v>446644294</v>
      </c>
      <c r="H77" s="48">
        <v>776337078</v>
      </c>
      <c r="I77" s="46" t="s">
        <v>363</v>
      </c>
      <c r="J77" s="46" t="s">
        <v>364</v>
      </c>
      <c r="K77" s="47">
        <v>6</v>
      </c>
      <c r="M77" s="47">
        <v>8049</v>
      </c>
      <c r="N77" s="47" t="s">
        <v>67</v>
      </c>
      <c r="O77" s="47" t="s">
        <v>68</v>
      </c>
      <c r="P77" s="47">
        <v>30</v>
      </c>
      <c r="Q77" s="46" t="s">
        <v>96</v>
      </c>
      <c r="R77" s="47" t="s">
        <v>68</v>
      </c>
      <c r="S77" s="46" t="s">
        <v>116</v>
      </c>
    </row>
    <row r="78" spans="1:19" x14ac:dyDescent="0.35">
      <c r="A78" s="46" t="s">
        <v>361</v>
      </c>
      <c r="B78" s="46" t="s">
        <v>301</v>
      </c>
      <c r="D78" s="47" t="s">
        <v>73</v>
      </c>
      <c r="E78" s="47" t="s">
        <v>74</v>
      </c>
      <c r="F78" s="47">
        <v>72818</v>
      </c>
      <c r="G78" s="48">
        <v>448375776</v>
      </c>
      <c r="H78" s="48">
        <v>775358626</v>
      </c>
      <c r="I78" s="46" t="s">
        <v>365</v>
      </c>
      <c r="J78" s="46" t="s">
        <v>366</v>
      </c>
      <c r="K78" s="47">
        <v>85</v>
      </c>
      <c r="M78" s="47">
        <v>8055</v>
      </c>
      <c r="N78" s="47" t="s">
        <v>67</v>
      </c>
      <c r="O78" s="47" t="s">
        <v>68</v>
      </c>
      <c r="P78" s="47">
        <v>60</v>
      </c>
      <c r="Q78" s="46" t="s">
        <v>110</v>
      </c>
      <c r="R78" s="47" t="s">
        <v>68</v>
      </c>
      <c r="S78" s="46" t="s">
        <v>154</v>
      </c>
    </row>
    <row r="79" spans="1:19" x14ac:dyDescent="0.35">
      <c r="A79" s="46" t="s">
        <v>367</v>
      </c>
      <c r="B79" s="46" t="s">
        <v>143</v>
      </c>
      <c r="D79" s="47" t="s">
        <v>73</v>
      </c>
      <c r="E79" s="47" t="s">
        <v>74</v>
      </c>
      <c r="F79" s="47">
        <v>17843</v>
      </c>
      <c r="G79" s="48">
        <v>441091433</v>
      </c>
      <c r="H79" s="48">
        <v>778171551</v>
      </c>
      <c r="I79" s="46" t="s">
        <v>368</v>
      </c>
      <c r="J79" s="46" t="s">
        <v>369</v>
      </c>
      <c r="K79" s="47">
        <v>86</v>
      </c>
      <c r="M79" s="47">
        <v>8064</v>
      </c>
      <c r="N79" s="47" t="s">
        <v>67</v>
      </c>
      <c r="O79" s="47" t="s">
        <v>68</v>
      </c>
      <c r="P79" s="47">
        <v>100</v>
      </c>
      <c r="Q79" s="46" t="s">
        <v>115</v>
      </c>
      <c r="R79" s="47" t="s">
        <v>70</v>
      </c>
      <c r="S79" s="46" t="s">
        <v>206</v>
      </c>
    </row>
    <row r="80" spans="1:19" x14ac:dyDescent="0.35">
      <c r="A80" s="46" t="s">
        <v>174</v>
      </c>
      <c r="B80" s="46" t="s">
        <v>92</v>
      </c>
      <c r="C80" s="47" t="s">
        <v>86</v>
      </c>
      <c r="D80" s="47" t="s">
        <v>64</v>
      </c>
      <c r="F80" s="47">
        <v>43009</v>
      </c>
      <c r="G80" s="48">
        <v>442894732</v>
      </c>
      <c r="H80" s="48">
        <v>799786202</v>
      </c>
      <c r="I80" s="46" t="s">
        <v>175</v>
      </c>
      <c r="J80" s="46" t="s">
        <v>176</v>
      </c>
      <c r="K80" s="47">
        <v>1</v>
      </c>
      <c r="M80" s="47">
        <v>8048</v>
      </c>
      <c r="N80" s="47" t="s">
        <v>67</v>
      </c>
      <c r="O80" s="47" t="s">
        <v>68</v>
      </c>
      <c r="P80" s="47">
        <v>40</v>
      </c>
      <c r="Q80" s="46" t="s">
        <v>89</v>
      </c>
      <c r="R80" s="47" t="s">
        <v>177</v>
      </c>
      <c r="S80" s="46" t="s">
        <v>105</v>
      </c>
    </row>
    <row r="81" spans="1:19" x14ac:dyDescent="0.35">
      <c r="A81" s="46" t="s">
        <v>374</v>
      </c>
      <c r="B81" s="46" t="s">
        <v>375</v>
      </c>
      <c r="D81" s="47" t="s">
        <v>73</v>
      </c>
      <c r="E81" s="47" t="s">
        <v>74</v>
      </c>
      <c r="F81" s="47">
        <v>60221</v>
      </c>
      <c r="G81" s="48">
        <v>446606163</v>
      </c>
      <c r="H81" s="48">
        <v>775627325</v>
      </c>
      <c r="I81" s="46" t="s">
        <v>376</v>
      </c>
      <c r="J81" s="46" t="s">
        <v>213</v>
      </c>
      <c r="K81" s="47">
        <v>54</v>
      </c>
      <c r="M81" s="47">
        <v>8046</v>
      </c>
      <c r="N81" s="47" t="s">
        <v>67</v>
      </c>
      <c r="O81" s="47" t="s">
        <v>68</v>
      </c>
      <c r="P81" s="47">
        <v>100</v>
      </c>
      <c r="Q81" s="46" t="s">
        <v>121</v>
      </c>
      <c r="R81" s="47" t="s">
        <v>68</v>
      </c>
      <c r="S81" s="46" t="s">
        <v>78</v>
      </c>
    </row>
    <row r="82" spans="1:19" x14ac:dyDescent="0.35">
      <c r="A82" s="46" t="s">
        <v>186</v>
      </c>
      <c r="B82" s="46" t="s">
        <v>187</v>
      </c>
      <c r="D82" s="47" t="s">
        <v>64</v>
      </c>
      <c r="F82" s="47">
        <v>79788</v>
      </c>
      <c r="G82" s="48">
        <v>448121020</v>
      </c>
      <c r="H82" s="48">
        <v>792952818</v>
      </c>
      <c r="I82" s="46" t="s">
        <v>188</v>
      </c>
      <c r="J82" s="46" t="s">
        <v>189</v>
      </c>
      <c r="K82" s="47">
        <v>68</v>
      </c>
      <c r="M82" s="47">
        <v>8048</v>
      </c>
      <c r="N82" s="47" t="s">
        <v>67</v>
      </c>
      <c r="O82" s="47" t="s">
        <v>68</v>
      </c>
      <c r="P82" s="47">
        <v>10</v>
      </c>
      <c r="Q82" s="46" t="s">
        <v>104</v>
      </c>
      <c r="R82" s="47" t="s">
        <v>190</v>
      </c>
      <c r="S82" s="46" t="s">
        <v>116</v>
      </c>
    </row>
    <row r="83" spans="1:19" x14ac:dyDescent="0.35">
      <c r="A83" s="46" t="s">
        <v>380</v>
      </c>
      <c r="B83" s="46" t="s">
        <v>381</v>
      </c>
      <c r="D83" s="47" t="s">
        <v>73</v>
      </c>
      <c r="E83" s="47" t="s">
        <v>74</v>
      </c>
      <c r="F83" s="47">
        <v>95018</v>
      </c>
      <c r="G83" s="48">
        <v>445053523</v>
      </c>
      <c r="H83" s="48">
        <v>789254984</v>
      </c>
      <c r="I83" s="46" t="s">
        <v>382</v>
      </c>
      <c r="J83" s="46" t="s">
        <v>383</v>
      </c>
      <c r="K83" s="47">
        <v>41</v>
      </c>
      <c r="M83" s="47">
        <v>8001</v>
      </c>
      <c r="N83" s="47" t="s">
        <v>67</v>
      </c>
      <c r="O83" s="47" t="s">
        <v>68</v>
      </c>
      <c r="P83" s="47">
        <v>40</v>
      </c>
      <c r="Q83" s="46" t="s">
        <v>89</v>
      </c>
      <c r="R83" s="47" t="s">
        <v>185</v>
      </c>
      <c r="S83" s="46" t="s">
        <v>105</v>
      </c>
    </row>
    <row r="84" spans="1:19" x14ac:dyDescent="0.35">
      <c r="A84" s="46" t="s">
        <v>156</v>
      </c>
      <c r="B84" s="46" t="s">
        <v>419</v>
      </c>
      <c r="D84" s="47" t="s">
        <v>64</v>
      </c>
      <c r="F84" s="47">
        <v>96130</v>
      </c>
      <c r="G84" s="48">
        <v>447721988</v>
      </c>
      <c r="H84" s="48">
        <v>783350270</v>
      </c>
      <c r="I84" s="46" t="s">
        <v>420</v>
      </c>
      <c r="J84" s="46" t="s">
        <v>421</v>
      </c>
      <c r="K84" s="47">
        <v>59</v>
      </c>
      <c r="M84" s="47">
        <v>8048</v>
      </c>
      <c r="N84" s="47" t="s">
        <v>67</v>
      </c>
      <c r="O84" s="47" t="s">
        <v>68</v>
      </c>
      <c r="P84" s="47">
        <v>100</v>
      </c>
      <c r="Q84" s="46" t="s">
        <v>121</v>
      </c>
      <c r="R84" s="47" t="s">
        <v>68</v>
      </c>
      <c r="S84" s="46" t="s">
        <v>105</v>
      </c>
    </row>
    <row r="85" spans="1:19" x14ac:dyDescent="0.35">
      <c r="A85" s="46" t="s">
        <v>389</v>
      </c>
      <c r="B85" s="46" t="s">
        <v>390</v>
      </c>
      <c r="D85" s="47" t="s">
        <v>73</v>
      </c>
      <c r="E85" s="47" t="s">
        <v>74</v>
      </c>
      <c r="F85" s="47">
        <v>94073</v>
      </c>
      <c r="G85" s="48">
        <v>444581021</v>
      </c>
      <c r="H85" s="48">
        <v>775704009</v>
      </c>
      <c r="I85" s="46" t="s">
        <v>391</v>
      </c>
      <c r="J85" s="46" t="s">
        <v>392</v>
      </c>
      <c r="K85" s="47">
        <v>4</v>
      </c>
      <c r="M85" s="47">
        <v>8055</v>
      </c>
      <c r="N85" s="47" t="s">
        <v>67</v>
      </c>
      <c r="O85" s="47" t="s">
        <v>68</v>
      </c>
      <c r="P85" s="47">
        <v>80</v>
      </c>
      <c r="Q85" s="46" t="s">
        <v>77</v>
      </c>
      <c r="R85" s="47" t="s">
        <v>68</v>
      </c>
      <c r="S85" s="46" t="s">
        <v>116</v>
      </c>
    </row>
    <row r="86" spans="1:19" x14ac:dyDescent="0.35">
      <c r="A86" s="46" t="s">
        <v>393</v>
      </c>
      <c r="B86" s="46" t="s">
        <v>394</v>
      </c>
      <c r="D86" s="47" t="s">
        <v>73</v>
      </c>
      <c r="E86" s="47" t="s">
        <v>74</v>
      </c>
      <c r="F86" s="47">
        <v>59244</v>
      </c>
      <c r="G86" s="48">
        <v>442134679</v>
      </c>
      <c r="H86" s="48">
        <v>775390293</v>
      </c>
      <c r="I86" s="46" t="s">
        <v>395</v>
      </c>
      <c r="J86" s="46" t="s">
        <v>396</v>
      </c>
      <c r="K86" s="47">
        <v>0</v>
      </c>
      <c r="M86" s="47">
        <v>8008</v>
      </c>
      <c r="N86" s="47" t="s">
        <v>67</v>
      </c>
      <c r="O86" s="47" t="s">
        <v>68</v>
      </c>
      <c r="P86" s="47">
        <v>10</v>
      </c>
      <c r="Q86" s="46" t="s">
        <v>104</v>
      </c>
      <c r="R86" s="47" t="s">
        <v>68</v>
      </c>
      <c r="S86" s="46" t="s">
        <v>206</v>
      </c>
    </row>
    <row r="87" spans="1:19" x14ac:dyDescent="0.35">
      <c r="A87" s="46" t="s">
        <v>397</v>
      </c>
      <c r="B87" s="46" t="s">
        <v>398</v>
      </c>
      <c r="D87" s="47" t="s">
        <v>73</v>
      </c>
      <c r="E87" s="47" t="s">
        <v>74</v>
      </c>
      <c r="F87" s="47">
        <v>64706</v>
      </c>
      <c r="G87" s="48">
        <v>443920837</v>
      </c>
      <c r="H87" s="48">
        <v>772274719</v>
      </c>
      <c r="I87" s="46" t="s">
        <v>399</v>
      </c>
      <c r="J87" s="46" t="s">
        <v>400</v>
      </c>
      <c r="K87" s="47">
        <v>27</v>
      </c>
      <c r="M87" s="47">
        <v>8048</v>
      </c>
      <c r="N87" s="47" t="s">
        <v>67</v>
      </c>
      <c r="O87" s="47" t="s">
        <v>68</v>
      </c>
      <c r="P87" s="47">
        <v>30</v>
      </c>
      <c r="Q87" s="46" t="s">
        <v>96</v>
      </c>
      <c r="R87" s="47" t="s">
        <v>68</v>
      </c>
      <c r="S87" s="46" t="s">
        <v>116</v>
      </c>
    </row>
    <row r="88" spans="1:19" x14ac:dyDescent="0.35">
      <c r="A88" s="46" t="s">
        <v>401</v>
      </c>
      <c r="B88" s="46" t="s">
        <v>402</v>
      </c>
      <c r="C88" s="47" t="s">
        <v>86</v>
      </c>
      <c r="D88" s="47" t="s">
        <v>73</v>
      </c>
      <c r="E88" s="47" t="s">
        <v>74</v>
      </c>
      <c r="F88" s="47">
        <v>66974</v>
      </c>
      <c r="G88" s="48">
        <v>442138121</v>
      </c>
      <c r="H88" s="48"/>
      <c r="I88" s="46" t="s">
        <v>403</v>
      </c>
      <c r="J88" s="46" t="s">
        <v>404</v>
      </c>
      <c r="K88" s="47">
        <v>81</v>
      </c>
      <c r="M88" s="47">
        <v>8048</v>
      </c>
      <c r="N88" s="47" t="s">
        <v>67</v>
      </c>
      <c r="O88" s="47" t="s">
        <v>68</v>
      </c>
      <c r="P88" s="47">
        <v>60</v>
      </c>
      <c r="Q88" s="46" t="s">
        <v>110</v>
      </c>
      <c r="R88" s="47" t="s">
        <v>70</v>
      </c>
      <c r="S88" s="46" t="s">
        <v>78</v>
      </c>
    </row>
    <row r="89" spans="1:19" x14ac:dyDescent="0.35">
      <c r="A89" s="46" t="s">
        <v>405</v>
      </c>
      <c r="B89" s="46" t="s">
        <v>406</v>
      </c>
      <c r="D89" s="47" t="s">
        <v>73</v>
      </c>
      <c r="E89" s="47" t="s">
        <v>74</v>
      </c>
      <c r="F89" s="47">
        <v>89403</v>
      </c>
      <c r="G89" s="48">
        <v>445009265.80000001</v>
      </c>
      <c r="H89" s="48">
        <v>779836486</v>
      </c>
      <c r="I89" s="46" t="s">
        <v>407</v>
      </c>
      <c r="J89" s="46" t="s">
        <v>408</v>
      </c>
      <c r="K89" s="47">
        <v>1</v>
      </c>
      <c r="M89" s="47">
        <v>6902</v>
      </c>
      <c r="N89" s="47" t="s">
        <v>131</v>
      </c>
      <c r="O89" s="47" t="s">
        <v>68</v>
      </c>
      <c r="P89" s="47">
        <v>40</v>
      </c>
      <c r="Q89" s="46" t="s">
        <v>89</v>
      </c>
      <c r="R89" s="47" t="s">
        <v>173</v>
      </c>
      <c r="S89" s="46" t="s">
        <v>61</v>
      </c>
    </row>
    <row r="90" spans="1:19" x14ac:dyDescent="0.35">
      <c r="A90" s="46" t="s">
        <v>159</v>
      </c>
      <c r="B90" s="46" t="s">
        <v>160</v>
      </c>
      <c r="D90" s="47" t="s">
        <v>64</v>
      </c>
      <c r="F90" s="47">
        <v>72818</v>
      </c>
      <c r="G90" s="48">
        <v>446183073</v>
      </c>
      <c r="H90" s="48">
        <v>788068504</v>
      </c>
      <c r="I90" s="46" t="s">
        <v>161</v>
      </c>
      <c r="J90" s="46" t="s">
        <v>162</v>
      </c>
      <c r="K90" s="47">
        <v>60</v>
      </c>
      <c r="M90" s="47">
        <v>8049</v>
      </c>
      <c r="N90" s="47" t="s">
        <v>67</v>
      </c>
      <c r="O90" s="47" t="s">
        <v>68</v>
      </c>
      <c r="P90" s="47">
        <v>100</v>
      </c>
      <c r="Q90" s="46" t="s">
        <v>115</v>
      </c>
      <c r="R90" s="47" t="s">
        <v>150</v>
      </c>
      <c r="S90" s="46" t="s">
        <v>61</v>
      </c>
    </row>
    <row r="91" spans="1:19" x14ac:dyDescent="0.35">
      <c r="A91" s="46" t="s">
        <v>413</v>
      </c>
      <c r="B91" s="46" t="s">
        <v>414</v>
      </c>
      <c r="D91" s="47" t="s">
        <v>64</v>
      </c>
      <c r="F91" s="47">
        <v>33399</v>
      </c>
      <c r="G91" s="48">
        <v>447596228</v>
      </c>
      <c r="H91" s="48">
        <v>776821670</v>
      </c>
      <c r="I91" s="46" t="s">
        <v>415</v>
      </c>
      <c r="J91" s="46" t="s">
        <v>416</v>
      </c>
      <c r="K91" s="47">
        <v>47</v>
      </c>
      <c r="M91" s="47">
        <v>8049</v>
      </c>
      <c r="N91" s="47" t="s">
        <v>67</v>
      </c>
      <c r="O91" s="47" t="s">
        <v>68</v>
      </c>
      <c r="P91" s="47">
        <v>20</v>
      </c>
      <c r="Q91" s="46" t="s">
        <v>125</v>
      </c>
      <c r="R91" s="47" t="s">
        <v>68</v>
      </c>
      <c r="S91" s="46" t="s">
        <v>105</v>
      </c>
    </row>
    <row r="92" spans="1:19" x14ac:dyDescent="0.35">
      <c r="A92" s="46" t="s">
        <v>156</v>
      </c>
      <c r="B92" s="46" t="s">
        <v>143</v>
      </c>
      <c r="D92" s="47" t="s">
        <v>73</v>
      </c>
      <c r="E92" s="47" t="s">
        <v>74</v>
      </c>
      <c r="F92" s="47">
        <v>28909</v>
      </c>
      <c r="G92" s="48">
        <v>449448858</v>
      </c>
      <c r="H92" s="48">
        <v>777858016</v>
      </c>
      <c r="I92" s="46" t="s">
        <v>417</v>
      </c>
      <c r="J92" s="46" t="s">
        <v>418</v>
      </c>
      <c r="K92" s="47">
        <v>77</v>
      </c>
      <c r="M92" s="47">
        <v>8044</v>
      </c>
      <c r="N92" s="47" t="s">
        <v>67</v>
      </c>
      <c r="O92" s="47" t="s">
        <v>68</v>
      </c>
      <c r="P92" s="47">
        <v>44</v>
      </c>
      <c r="Q92" s="46" t="s">
        <v>83</v>
      </c>
      <c r="R92" s="47" t="s">
        <v>68</v>
      </c>
      <c r="S92" s="46" t="s">
        <v>61</v>
      </c>
    </row>
    <row r="93" spans="1:19" x14ac:dyDescent="0.35">
      <c r="A93" s="46" t="s">
        <v>426</v>
      </c>
      <c r="B93" s="46" t="s">
        <v>260</v>
      </c>
      <c r="D93" s="47" t="s">
        <v>64</v>
      </c>
      <c r="F93" s="47">
        <v>78164</v>
      </c>
      <c r="G93" s="48">
        <v>445085911</v>
      </c>
      <c r="H93" s="48">
        <v>786667087</v>
      </c>
      <c r="I93" s="46" t="s">
        <v>427</v>
      </c>
      <c r="J93" s="46" t="s">
        <v>428</v>
      </c>
      <c r="K93" s="47">
        <v>27</v>
      </c>
      <c r="M93" s="47">
        <v>8049</v>
      </c>
      <c r="N93" s="47" t="s">
        <v>67</v>
      </c>
      <c r="O93" s="47" t="s">
        <v>68</v>
      </c>
      <c r="P93" s="47">
        <v>80</v>
      </c>
      <c r="Q93" s="46" t="s">
        <v>77</v>
      </c>
      <c r="R93" s="47" t="s">
        <v>68</v>
      </c>
      <c r="S93" s="46" t="s">
        <v>116</v>
      </c>
    </row>
    <row r="94" spans="1:19" x14ac:dyDescent="0.35">
      <c r="A94" s="46" t="s">
        <v>422</v>
      </c>
      <c r="B94" s="46" t="s">
        <v>423</v>
      </c>
      <c r="D94" s="47" t="s">
        <v>73</v>
      </c>
      <c r="E94" s="47" t="s">
        <v>74</v>
      </c>
      <c r="F94" s="47">
        <v>66704</v>
      </c>
      <c r="G94" s="48">
        <v>445936551</v>
      </c>
      <c r="H94" s="48">
        <v>783544820</v>
      </c>
      <c r="I94" s="46" t="s">
        <v>424</v>
      </c>
      <c r="J94" s="46" t="s">
        <v>425</v>
      </c>
      <c r="K94" s="47">
        <v>79</v>
      </c>
      <c r="M94" s="47">
        <v>8057</v>
      </c>
      <c r="N94" s="47" t="s">
        <v>67</v>
      </c>
      <c r="O94" s="47" t="s">
        <v>68</v>
      </c>
      <c r="P94" s="47">
        <v>40</v>
      </c>
      <c r="Q94" s="46" t="s">
        <v>89</v>
      </c>
      <c r="R94" s="47" t="s">
        <v>70</v>
      </c>
      <c r="S94" s="46" t="s">
        <v>126</v>
      </c>
    </row>
    <row r="95" spans="1:19" x14ac:dyDescent="0.35">
      <c r="A95" s="46" t="s">
        <v>440</v>
      </c>
      <c r="B95" s="46" t="s">
        <v>214</v>
      </c>
      <c r="D95" s="47" t="s">
        <v>64</v>
      </c>
      <c r="F95" s="47">
        <v>75002</v>
      </c>
      <c r="G95" s="48">
        <v>446924877</v>
      </c>
      <c r="H95" s="48">
        <v>789574972</v>
      </c>
      <c r="I95" s="46" t="s">
        <v>441</v>
      </c>
      <c r="J95" s="46" t="s">
        <v>442</v>
      </c>
      <c r="K95" s="47">
        <v>23</v>
      </c>
      <c r="M95" s="47">
        <v>8049</v>
      </c>
      <c r="N95" s="47" t="s">
        <v>67</v>
      </c>
      <c r="O95" s="47" t="s">
        <v>68</v>
      </c>
      <c r="P95" s="47">
        <v>60</v>
      </c>
      <c r="Q95" s="46" t="s">
        <v>110</v>
      </c>
      <c r="R95" s="47" t="s">
        <v>443</v>
      </c>
      <c r="S95" s="46" t="s">
        <v>116</v>
      </c>
    </row>
    <row r="96" spans="1:19" x14ac:dyDescent="0.35">
      <c r="A96" s="46" t="s">
        <v>429</v>
      </c>
      <c r="B96" s="46" t="s">
        <v>304</v>
      </c>
      <c r="D96" s="47" t="s">
        <v>73</v>
      </c>
      <c r="E96" s="47" t="s">
        <v>74</v>
      </c>
      <c r="F96" s="47">
        <v>48463</v>
      </c>
      <c r="G96" s="48">
        <v>446462266</v>
      </c>
      <c r="H96" s="48">
        <v>785984643</v>
      </c>
      <c r="I96" s="46" t="s">
        <v>430</v>
      </c>
      <c r="J96" s="46" t="s">
        <v>431</v>
      </c>
      <c r="K96" s="47">
        <v>39</v>
      </c>
      <c r="M96" s="47">
        <v>8006</v>
      </c>
      <c r="N96" s="47" t="s">
        <v>67</v>
      </c>
      <c r="O96" s="47" t="s">
        <v>68</v>
      </c>
      <c r="P96" s="47">
        <v>30</v>
      </c>
      <c r="Q96" s="46" t="s">
        <v>96</v>
      </c>
      <c r="R96" s="47" t="s">
        <v>68</v>
      </c>
      <c r="S96" s="46" t="s">
        <v>206</v>
      </c>
    </row>
    <row r="97" spans="1:19" x14ac:dyDescent="0.35">
      <c r="A97" s="46" t="s">
        <v>259</v>
      </c>
      <c r="B97" s="46" t="s">
        <v>263</v>
      </c>
      <c r="D97" s="47" t="s">
        <v>64</v>
      </c>
      <c r="F97" s="47">
        <v>60173</v>
      </c>
      <c r="G97" s="48">
        <v>441143225</v>
      </c>
      <c r="H97" s="48">
        <v>767149444</v>
      </c>
      <c r="I97" s="46" t="s">
        <v>264</v>
      </c>
      <c r="J97" s="46" t="s">
        <v>265</v>
      </c>
      <c r="K97" s="47">
        <v>39</v>
      </c>
      <c r="M97" s="47">
        <v>8050</v>
      </c>
      <c r="N97" s="47" t="s">
        <v>67</v>
      </c>
      <c r="O97" s="47" t="s">
        <v>68</v>
      </c>
      <c r="P97" s="47">
        <v>30</v>
      </c>
      <c r="Q97" s="46" t="s">
        <v>96</v>
      </c>
      <c r="R97" s="47" t="s">
        <v>68</v>
      </c>
      <c r="S97" s="46" t="s">
        <v>126</v>
      </c>
    </row>
    <row r="98" spans="1:19" x14ac:dyDescent="0.35">
      <c r="A98" s="46" t="s">
        <v>78</v>
      </c>
      <c r="B98" s="46" t="s">
        <v>435</v>
      </c>
      <c r="C98" s="47" t="s">
        <v>63</v>
      </c>
      <c r="D98" s="47" t="s">
        <v>73</v>
      </c>
      <c r="E98" s="47" t="s">
        <v>74</v>
      </c>
      <c r="F98" s="47">
        <v>45090</v>
      </c>
      <c r="G98" s="48">
        <v>448727916.19999999</v>
      </c>
      <c r="H98" s="48">
        <v>788571006</v>
      </c>
      <c r="I98" s="46" t="s">
        <v>436</v>
      </c>
      <c r="J98" s="46" t="s">
        <v>437</v>
      </c>
      <c r="K98" s="47">
        <v>91</v>
      </c>
      <c r="M98" s="47">
        <v>8400</v>
      </c>
      <c r="N98" s="47" t="s">
        <v>438</v>
      </c>
      <c r="O98" s="47" t="s">
        <v>68</v>
      </c>
      <c r="P98" s="47">
        <v>100</v>
      </c>
      <c r="Q98" s="46" t="s">
        <v>121</v>
      </c>
      <c r="R98" s="47" t="s">
        <v>439</v>
      </c>
    </row>
    <row r="99" spans="1:19" x14ac:dyDescent="0.35">
      <c r="A99" s="46" t="s">
        <v>330</v>
      </c>
      <c r="B99" s="46" t="s">
        <v>331</v>
      </c>
      <c r="D99" s="47" t="s">
        <v>64</v>
      </c>
      <c r="F99" s="47">
        <v>48565</v>
      </c>
      <c r="G99" s="48">
        <v>448927045</v>
      </c>
      <c r="H99" s="48">
        <v>779026468</v>
      </c>
      <c r="I99" s="46" t="s">
        <v>332</v>
      </c>
      <c r="J99" s="46" t="s">
        <v>333</v>
      </c>
      <c r="K99" s="47">
        <v>60</v>
      </c>
      <c r="M99" s="47">
        <v>8050</v>
      </c>
      <c r="N99" s="47" t="s">
        <v>67</v>
      </c>
      <c r="O99" s="47" t="s">
        <v>68</v>
      </c>
      <c r="P99" s="47">
        <v>60</v>
      </c>
      <c r="Q99" s="46" t="s">
        <v>110</v>
      </c>
      <c r="R99" s="47" t="s">
        <v>68</v>
      </c>
      <c r="S99" s="46" t="s">
        <v>116</v>
      </c>
    </row>
    <row r="100" spans="1:19" x14ac:dyDescent="0.35">
      <c r="A100" s="46" t="s">
        <v>159</v>
      </c>
      <c r="B100" s="46" t="s">
        <v>163</v>
      </c>
      <c r="D100" s="47" t="s">
        <v>64</v>
      </c>
      <c r="F100" s="47">
        <v>85778</v>
      </c>
      <c r="G100" s="48">
        <v>445310975</v>
      </c>
      <c r="H100" s="48">
        <v>791741461</v>
      </c>
      <c r="I100" s="46" t="s">
        <v>164</v>
      </c>
      <c r="J100" s="46" t="s">
        <v>165</v>
      </c>
      <c r="K100" s="47">
        <v>31</v>
      </c>
      <c r="M100" s="47">
        <v>8051</v>
      </c>
      <c r="N100" s="47" t="s">
        <v>67</v>
      </c>
      <c r="O100" s="47" t="s">
        <v>68</v>
      </c>
      <c r="P100" s="47">
        <v>20</v>
      </c>
      <c r="Q100" s="46" t="s">
        <v>125</v>
      </c>
      <c r="R100" s="47" t="s">
        <v>150</v>
      </c>
      <c r="S100" s="46" t="s">
        <v>78</v>
      </c>
    </row>
    <row r="101" spans="1:19" x14ac:dyDescent="0.35">
      <c r="A101" s="46" t="s">
        <v>100</v>
      </c>
      <c r="B101" s="46" t="s">
        <v>249</v>
      </c>
      <c r="C101" s="47" t="s">
        <v>63</v>
      </c>
      <c r="D101" s="47" t="s">
        <v>64</v>
      </c>
      <c r="F101" s="47">
        <v>14663</v>
      </c>
      <c r="G101" s="48">
        <v>442498584</v>
      </c>
      <c r="H101" s="48">
        <v>768757144</v>
      </c>
      <c r="I101" s="46" t="s">
        <v>250</v>
      </c>
      <c r="J101" s="46" t="s">
        <v>251</v>
      </c>
      <c r="K101" s="47">
        <v>42</v>
      </c>
      <c r="M101" s="47">
        <v>8051</v>
      </c>
      <c r="N101" s="47" t="s">
        <v>67</v>
      </c>
      <c r="O101" s="47" t="s">
        <v>68</v>
      </c>
      <c r="P101" s="47">
        <v>100</v>
      </c>
      <c r="Q101" s="46" t="s">
        <v>83</v>
      </c>
      <c r="R101" s="47" t="s">
        <v>68</v>
      </c>
    </row>
    <row r="102" spans="1:19" x14ac:dyDescent="0.35">
      <c r="A102" s="46" t="s">
        <v>454</v>
      </c>
      <c r="B102" s="46" t="s">
        <v>455</v>
      </c>
      <c r="D102" s="47" t="s">
        <v>64</v>
      </c>
      <c r="F102" s="47">
        <v>71188</v>
      </c>
      <c r="G102" s="48">
        <v>442907392</v>
      </c>
      <c r="H102" s="48">
        <v>787940652</v>
      </c>
      <c r="I102" s="46" t="s">
        <v>456</v>
      </c>
      <c r="J102" s="46" t="s">
        <v>457</v>
      </c>
      <c r="K102" s="47">
        <v>9</v>
      </c>
      <c r="M102" s="47">
        <v>8051</v>
      </c>
      <c r="N102" s="47" t="s">
        <v>67</v>
      </c>
      <c r="O102" s="47" t="s">
        <v>68</v>
      </c>
      <c r="P102" s="47">
        <v>44</v>
      </c>
      <c r="Q102" s="46" t="s">
        <v>83</v>
      </c>
      <c r="R102" s="47" t="s">
        <v>68</v>
      </c>
      <c r="S102" s="46" t="s">
        <v>61</v>
      </c>
    </row>
    <row r="103" spans="1:19" x14ac:dyDescent="0.35">
      <c r="A103" s="46" t="s">
        <v>217</v>
      </c>
      <c r="B103" s="46" t="s">
        <v>218</v>
      </c>
      <c r="D103" s="47" t="s">
        <v>64</v>
      </c>
      <c r="F103" s="47">
        <v>39828</v>
      </c>
      <c r="G103" s="48">
        <v>446839453</v>
      </c>
      <c r="H103" s="48">
        <v>767058105</v>
      </c>
      <c r="I103" s="46" t="s">
        <v>219</v>
      </c>
      <c r="J103" s="46" t="s">
        <v>220</v>
      </c>
      <c r="K103" s="47">
        <v>56</v>
      </c>
      <c r="M103" s="47">
        <v>8053</v>
      </c>
      <c r="N103" s="47" t="s">
        <v>67</v>
      </c>
      <c r="O103" s="47" t="s">
        <v>68</v>
      </c>
      <c r="P103" s="47">
        <v>40</v>
      </c>
      <c r="Q103" s="46" t="s">
        <v>89</v>
      </c>
      <c r="R103" s="47" t="s">
        <v>68</v>
      </c>
      <c r="S103" s="46" t="s">
        <v>206</v>
      </c>
    </row>
    <row r="104" spans="1:19" x14ac:dyDescent="0.35">
      <c r="A104" s="46" t="s">
        <v>458</v>
      </c>
      <c r="B104" s="46" t="s">
        <v>459</v>
      </c>
      <c r="C104" s="47" t="s">
        <v>86</v>
      </c>
      <c r="D104" s="47" t="s">
        <v>73</v>
      </c>
      <c r="E104" s="47" t="s">
        <v>74</v>
      </c>
      <c r="F104" s="47">
        <v>89422</v>
      </c>
      <c r="G104" s="48">
        <v>441372537</v>
      </c>
      <c r="H104" s="48">
        <v>788315743</v>
      </c>
      <c r="I104" s="46" t="s">
        <v>460</v>
      </c>
      <c r="J104" s="46" t="s">
        <v>461</v>
      </c>
      <c r="K104" s="47">
        <v>24</v>
      </c>
      <c r="M104" s="47">
        <v>8006</v>
      </c>
      <c r="N104" s="47" t="s">
        <v>67</v>
      </c>
      <c r="O104" s="47" t="s">
        <v>68</v>
      </c>
      <c r="P104" s="47">
        <v>40</v>
      </c>
      <c r="Q104" s="46" t="s">
        <v>89</v>
      </c>
      <c r="R104" s="47" t="s">
        <v>68</v>
      </c>
      <c r="S104" s="46" t="s">
        <v>61</v>
      </c>
    </row>
    <row r="105" spans="1:19" x14ac:dyDescent="0.35">
      <c r="A105" s="46" t="s">
        <v>462</v>
      </c>
      <c r="B105" s="46" t="s">
        <v>463</v>
      </c>
      <c r="D105" s="47" t="s">
        <v>73</v>
      </c>
      <c r="E105" s="47" t="s">
        <v>74</v>
      </c>
      <c r="F105" s="47">
        <v>39486</v>
      </c>
      <c r="G105" s="48">
        <v>446015510</v>
      </c>
      <c r="H105" s="48">
        <v>784314324</v>
      </c>
      <c r="I105" s="46" t="s">
        <v>464</v>
      </c>
      <c r="J105" s="46" t="s">
        <v>465</v>
      </c>
      <c r="K105" s="47">
        <v>7</v>
      </c>
      <c r="M105" s="47">
        <v>8053</v>
      </c>
      <c r="N105" s="47" t="s">
        <v>67</v>
      </c>
      <c r="O105" s="47" t="s">
        <v>68</v>
      </c>
      <c r="P105" s="47">
        <v>10</v>
      </c>
      <c r="Q105" s="46" t="s">
        <v>104</v>
      </c>
      <c r="R105" s="47" t="s">
        <v>68</v>
      </c>
      <c r="S105" s="46" t="s">
        <v>61</v>
      </c>
    </row>
    <row r="106" spans="1:19" x14ac:dyDescent="0.35">
      <c r="A106" s="46" t="s">
        <v>462</v>
      </c>
      <c r="B106" s="46" t="s">
        <v>390</v>
      </c>
      <c r="D106" s="47" t="s">
        <v>73</v>
      </c>
      <c r="E106" s="47" t="s">
        <v>74</v>
      </c>
      <c r="F106" s="47">
        <v>58951</v>
      </c>
      <c r="G106" s="48">
        <v>443799581</v>
      </c>
      <c r="H106" s="48">
        <v>789065941</v>
      </c>
      <c r="I106" s="46" t="s">
        <v>466</v>
      </c>
      <c r="J106" s="46" t="s">
        <v>467</v>
      </c>
      <c r="K106" s="47">
        <v>81</v>
      </c>
      <c r="M106" s="47">
        <v>8044</v>
      </c>
      <c r="N106" s="47" t="s">
        <v>67</v>
      </c>
      <c r="O106" s="47" t="s">
        <v>68</v>
      </c>
      <c r="P106" s="47">
        <v>80</v>
      </c>
      <c r="Q106" s="46" t="s">
        <v>77</v>
      </c>
      <c r="R106" s="47" t="s">
        <v>68</v>
      </c>
      <c r="S106" s="46" t="s">
        <v>206</v>
      </c>
    </row>
    <row r="107" spans="1:19" x14ac:dyDescent="0.35">
      <c r="A107" s="46" t="s">
        <v>370</v>
      </c>
      <c r="B107" s="46" t="s">
        <v>371</v>
      </c>
      <c r="D107" s="47" t="s">
        <v>64</v>
      </c>
      <c r="F107" s="47">
        <v>38374</v>
      </c>
      <c r="G107" s="48">
        <v>445462425</v>
      </c>
      <c r="H107" s="48">
        <v>769905036</v>
      </c>
      <c r="I107" s="46" t="s">
        <v>372</v>
      </c>
      <c r="J107" s="46" t="s">
        <v>373</v>
      </c>
      <c r="K107" s="47">
        <v>94</v>
      </c>
      <c r="M107" s="47">
        <v>8053</v>
      </c>
      <c r="N107" s="47" t="s">
        <v>67</v>
      </c>
      <c r="O107" s="47" t="s">
        <v>68</v>
      </c>
      <c r="P107" s="47">
        <v>20</v>
      </c>
      <c r="Q107" s="46" t="s">
        <v>125</v>
      </c>
      <c r="R107" s="47" t="s">
        <v>68</v>
      </c>
      <c r="S107" s="46" t="s">
        <v>78</v>
      </c>
    </row>
    <row r="108" spans="1:19" x14ac:dyDescent="0.35">
      <c r="A108" s="46" t="s">
        <v>468</v>
      </c>
      <c r="B108" s="46" t="s">
        <v>469</v>
      </c>
      <c r="D108" s="47" t="s">
        <v>64</v>
      </c>
      <c r="F108" s="47">
        <v>93776</v>
      </c>
      <c r="G108" s="48">
        <v>444303840</v>
      </c>
      <c r="H108" s="48">
        <v>783811097</v>
      </c>
      <c r="I108" s="46" t="s">
        <v>470</v>
      </c>
      <c r="J108" s="46" t="s">
        <v>471</v>
      </c>
      <c r="K108" s="47">
        <v>88</v>
      </c>
      <c r="M108" s="47">
        <v>8053</v>
      </c>
      <c r="N108" s="47" t="s">
        <v>67</v>
      </c>
      <c r="O108" s="47" t="s">
        <v>68</v>
      </c>
      <c r="P108" s="47">
        <v>30</v>
      </c>
      <c r="Q108" s="46" t="s">
        <v>96</v>
      </c>
      <c r="R108" s="47" t="s">
        <v>68</v>
      </c>
      <c r="S108" s="46" t="s">
        <v>206</v>
      </c>
    </row>
    <row r="109" spans="1:19" x14ac:dyDescent="0.35">
      <c r="A109" s="46" t="s">
        <v>126</v>
      </c>
      <c r="B109" s="46" t="s">
        <v>480</v>
      </c>
      <c r="D109" s="47" t="s">
        <v>73</v>
      </c>
      <c r="E109" s="47" t="s">
        <v>74</v>
      </c>
      <c r="F109" s="47">
        <v>24850</v>
      </c>
      <c r="G109" s="48">
        <v>442259226</v>
      </c>
      <c r="H109" s="48">
        <v>787830509</v>
      </c>
      <c r="I109" s="46" t="s">
        <v>481</v>
      </c>
      <c r="J109" s="46" t="s">
        <v>482</v>
      </c>
      <c r="K109" s="47">
        <v>22</v>
      </c>
      <c r="M109" s="47">
        <v>8046</v>
      </c>
      <c r="N109" s="47" t="s">
        <v>67</v>
      </c>
      <c r="O109" s="47" t="s">
        <v>68</v>
      </c>
      <c r="P109" s="47">
        <v>100</v>
      </c>
      <c r="Q109" s="46" t="s">
        <v>115</v>
      </c>
      <c r="R109" s="47" t="s">
        <v>479</v>
      </c>
      <c r="S109" s="46" t="s">
        <v>78</v>
      </c>
    </row>
    <row r="110" spans="1:19" x14ac:dyDescent="0.35">
      <c r="A110" s="46" t="s">
        <v>126</v>
      </c>
      <c r="B110" s="46" t="s">
        <v>476</v>
      </c>
      <c r="C110" s="47" t="s">
        <v>63</v>
      </c>
      <c r="D110" s="47" t="s">
        <v>73</v>
      </c>
      <c r="E110" s="47" t="s">
        <v>74</v>
      </c>
      <c r="F110" s="47">
        <v>33399</v>
      </c>
      <c r="G110" s="48">
        <v>447329008</v>
      </c>
      <c r="H110" s="48">
        <v>784601796</v>
      </c>
      <c r="I110" s="46" t="s">
        <v>477</v>
      </c>
      <c r="J110" s="46" t="s">
        <v>478</v>
      </c>
      <c r="K110" s="47">
        <v>26</v>
      </c>
      <c r="M110" s="47">
        <v>8055</v>
      </c>
      <c r="N110" s="47" t="s">
        <v>67</v>
      </c>
      <c r="O110" s="47" t="s">
        <v>68</v>
      </c>
      <c r="P110" s="47">
        <v>100</v>
      </c>
      <c r="Q110" s="46" t="s">
        <v>125</v>
      </c>
      <c r="R110" s="47" t="s">
        <v>479</v>
      </c>
    </row>
    <row r="111" spans="1:19" x14ac:dyDescent="0.35">
      <c r="A111" s="46" t="s">
        <v>483</v>
      </c>
      <c r="B111" s="46" t="s">
        <v>487</v>
      </c>
      <c r="D111" s="47" t="s">
        <v>73</v>
      </c>
      <c r="E111" s="47" t="s">
        <v>74</v>
      </c>
      <c r="F111" s="47">
        <v>97529</v>
      </c>
      <c r="G111" s="48">
        <v>441793090</v>
      </c>
      <c r="H111" s="48">
        <v>788194056</v>
      </c>
      <c r="I111" s="46" t="s">
        <v>488</v>
      </c>
      <c r="J111" s="46" t="s">
        <v>489</v>
      </c>
      <c r="K111" s="47">
        <v>55</v>
      </c>
      <c r="L111" s="47" t="s">
        <v>95</v>
      </c>
      <c r="M111" s="47">
        <v>8041</v>
      </c>
      <c r="N111" s="47" t="s">
        <v>67</v>
      </c>
      <c r="O111" s="47" t="s">
        <v>68</v>
      </c>
      <c r="P111" s="47">
        <v>44</v>
      </c>
      <c r="Q111" s="46" t="s">
        <v>83</v>
      </c>
      <c r="R111" s="47" t="s">
        <v>68</v>
      </c>
      <c r="S111" s="46" t="s">
        <v>78</v>
      </c>
    </row>
    <row r="112" spans="1:19" x14ac:dyDescent="0.35">
      <c r="A112" s="46" t="s">
        <v>497</v>
      </c>
      <c r="B112" s="46" t="s">
        <v>501</v>
      </c>
      <c r="D112" s="47" t="s">
        <v>64</v>
      </c>
      <c r="F112" s="47">
        <v>59416</v>
      </c>
      <c r="G112" s="48">
        <v>444204553</v>
      </c>
      <c r="H112" s="48">
        <v>783586100</v>
      </c>
      <c r="I112" s="46" t="s">
        <v>502</v>
      </c>
      <c r="J112" s="46" t="s">
        <v>503</v>
      </c>
      <c r="K112" s="47">
        <v>64</v>
      </c>
      <c r="M112" s="47">
        <v>8053</v>
      </c>
      <c r="N112" s="47" t="s">
        <v>67</v>
      </c>
      <c r="O112" s="47" t="s">
        <v>68</v>
      </c>
      <c r="P112" s="47">
        <v>10</v>
      </c>
      <c r="Q112" s="46" t="s">
        <v>104</v>
      </c>
      <c r="R112" s="47" t="s">
        <v>500</v>
      </c>
      <c r="S112" s="46" t="s">
        <v>116</v>
      </c>
    </row>
    <row r="113" spans="1:19" x14ac:dyDescent="0.35">
      <c r="A113" s="46" t="s">
        <v>490</v>
      </c>
      <c r="B113" s="46" t="s">
        <v>491</v>
      </c>
      <c r="D113" s="47" t="s">
        <v>73</v>
      </c>
      <c r="E113" s="47" t="s">
        <v>74</v>
      </c>
      <c r="F113" s="47">
        <v>44572</v>
      </c>
      <c r="G113" s="48">
        <v>444357648</v>
      </c>
      <c r="H113" s="48">
        <v>786711867</v>
      </c>
      <c r="I113" s="46" t="s">
        <v>492</v>
      </c>
      <c r="J113" s="46" t="s">
        <v>493</v>
      </c>
      <c r="K113" s="47">
        <v>50</v>
      </c>
      <c r="M113" s="47">
        <v>8038</v>
      </c>
      <c r="N113" s="47" t="s">
        <v>67</v>
      </c>
      <c r="O113" s="47" t="s">
        <v>68</v>
      </c>
      <c r="P113" s="47">
        <v>40</v>
      </c>
      <c r="Q113" s="46" t="s">
        <v>89</v>
      </c>
      <c r="R113" s="47" t="s">
        <v>68</v>
      </c>
      <c r="S113" s="46" t="s">
        <v>61</v>
      </c>
    </row>
    <row r="114" spans="1:19" x14ac:dyDescent="0.35">
      <c r="A114" s="46" t="s">
        <v>377</v>
      </c>
      <c r="B114" s="46" t="s">
        <v>263</v>
      </c>
      <c r="D114" s="47" t="s">
        <v>64</v>
      </c>
      <c r="F114" s="47">
        <v>90845</v>
      </c>
      <c r="G114" s="48">
        <v>449934151</v>
      </c>
      <c r="H114" s="48">
        <v>773722926</v>
      </c>
      <c r="I114" s="46" t="s">
        <v>378</v>
      </c>
      <c r="J114" s="46" t="s">
        <v>379</v>
      </c>
      <c r="K114" s="47">
        <v>28</v>
      </c>
      <c r="M114" s="47">
        <v>8055</v>
      </c>
      <c r="N114" s="47" t="s">
        <v>67</v>
      </c>
      <c r="O114" s="47" t="s">
        <v>68</v>
      </c>
      <c r="P114" s="47">
        <v>44</v>
      </c>
      <c r="Q114" s="46" t="s">
        <v>83</v>
      </c>
      <c r="R114" s="47" t="s">
        <v>68</v>
      </c>
      <c r="S114" s="46" t="s">
        <v>206</v>
      </c>
    </row>
    <row r="115" spans="1:19" x14ac:dyDescent="0.35">
      <c r="A115" s="46" t="s">
        <v>497</v>
      </c>
      <c r="B115" s="46" t="s">
        <v>211</v>
      </c>
      <c r="D115" s="47" t="s">
        <v>73</v>
      </c>
      <c r="E115" s="47" t="s">
        <v>74</v>
      </c>
      <c r="F115" s="47">
        <v>36764</v>
      </c>
      <c r="G115" s="48">
        <v>445818302</v>
      </c>
      <c r="H115" s="48">
        <v>787069272</v>
      </c>
      <c r="I115" s="46" t="s">
        <v>498</v>
      </c>
      <c r="J115" s="46" t="s">
        <v>499</v>
      </c>
      <c r="K115" s="47">
        <v>9</v>
      </c>
      <c r="M115" s="47">
        <v>8004</v>
      </c>
      <c r="N115" s="47" t="s">
        <v>67</v>
      </c>
      <c r="O115" s="47" t="s">
        <v>68</v>
      </c>
      <c r="P115" s="47">
        <v>30</v>
      </c>
      <c r="Q115" s="46" t="s">
        <v>96</v>
      </c>
      <c r="R115" s="47" t="s">
        <v>500</v>
      </c>
      <c r="S115" s="46" t="s">
        <v>78</v>
      </c>
    </row>
    <row r="116" spans="1:19" x14ac:dyDescent="0.35">
      <c r="A116" s="46" t="s">
        <v>409</v>
      </c>
      <c r="B116" s="46" t="s">
        <v>410</v>
      </c>
      <c r="C116" s="47" t="s">
        <v>86</v>
      </c>
      <c r="D116" s="47" t="s">
        <v>64</v>
      </c>
      <c r="F116" s="47">
        <v>88143</v>
      </c>
      <c r="G116" s="48">
        <v>443736152</v>
      </c>
      <c r="H116" s="48">
        <v>773683266</v>
      </c>
      <c r="I116" s="46" t="s">
        <v>411</v>
      </c>
      <c r="J116" s="46" t="s">
        <v>412</v>
      </c>
      <c r="K116" s="47">
        <v>52</v>
      </c>
      <c r="M116" s="47">
        <v>8055</v>
      </c>
      <c r="N116" s="47" t="s">
        <v>67</v>
      </c>
      <c r="O116" s="47" t="s">
        <v>68</v>
      </c>
      <c r="P116" s="47">
        <v>100</v>
      </c>
      <c r="Q116" s="46" t="s">
        <v>115</v>
      </c>
      <c r="R116" s="47" t="s">
        <v>68</v>
      </c>
      <c r="S116" s="46" t="s">
        <v>78</v>
      </c>
    </row>
    <row r="117" spans="1:19" x14ac:dyDescent="0.35">
      <c r="A117" s="46" t="s">
        <v>504</v>
      </c>
      <c r="B117" s="46" t="s">
        <v>505</v>
      </c>
      <c r="D117" s="47" t="s">
        <v>73</v>
      </c>
      <c r="E117" s="47" t="s">
        <v>74</v>
      </c>
      <c r="F117" s="47">
        <v>30503</v>
      </c>
      <c r="G117" s="48">
        <v>449873042</v>
      </c>
      <c r="H117" s="48">
        <v>786678719</v>
      </c>
      <c r="I117" s="46" t="s">
        <v>506</v>
      </c>
      <c r="J117" s="46" t="s">
        <v>507</v>
      </c>
      <c r="K117" s="47">
        <v>21</v>
      </c>
      <c r="M117" s="47">
        <v>8044</v>
      </c>
      <c r="N117" s="47" t="s">
        <v>67</v>
      </c>
      <c r="O117" s="47" t="s">
        <v>68</v>
      </c>
      <c r="P117" s="47">
        <v>60</v>
      </c>
      <c r="Q117" s="46" t="s">
        <v>110</v>
      </c>
      <c r="R117" s="47" t="s">
        <v>500</v>
      </c>
      <c r="S117" s="46" t="s">
        <v>116</v>
      </c>
    </row>
    <row r="118" spans="1:19" x14ac:dyDescent="0.35">
      <c r="A118" s="46" t="s">
        <v>504</v>
      </c>
      <c r="B118" s="46" t="s">
        <v>222</v>
      </c>
      <c r="D118" s="47" t="s">
        <v>73</v>
      </c>
      <c r="E118" s="47" t="s">
        <v>74</v>
      </c>
      <c r="F118" s="47">
        <v>35854</v>
      </c>
      <c r="G118" s="48">
        <v>446265051</v>
      </c>
      <c r="H118" s="48">
        <v>787735136</v>
      </c>
      <c r="I118" s="46" t="s">
        <v>508</v>
      </c>
      <c r="J118" s="46" t="s">
        <v>509</v>
      </c>
      <c r="K118" s="47">
        <v>46</v>
      </c>
      <c r="M118" s="47">
        <v>8006</v>
      </c>
      <c r="N118" s="47" t="s">
        <v>67</v>
      </c>
      <c r="O118" s="47" t="s">
        <v>68</v>
      </c>
      <c r="P118" s="47">
        <v>100</v>
      </c>
      <c r="Q118" s="46" t="s">
        <v>115</v>
      </c>
      <c r="R118" s="47" t="s">
        <v>500</v>
      </c>
      <c r="S118" s="46" t="s">
        <v>126</v>
      </c>
    </row>
    <row r="119" spans="1:19" x14ac:dyDescent="0.35">
      <c r="A119" s="46" t="s">
        <v>510</v>
      </c>
      <c r="B119" s="46" t="s">
        <v>511</v>
      </c>
      <c r="D119" s="47" t="s">
        <v>73</v>
      </c>
      <c r="E119" s="47" t="s">
        <v>74</v>
      </c>
      <c r="F119" s="47">
        <v>65293</v>
      </c>
      <c r="G119" s="48">
        <v>441774109</v>
      </c>
      <c r="H119" s="48">
        <v>781510759</v>
      </c>
      <c r="I119" s="46" t="s">
        <v>512</v>
      </c>
      <c r="J119" s="46" t="s">
        <v>513</v>
      </c>
      <c r="K119" s="47">
        <v>39</v>
      </c>
      <c r="M119" s="47">
        <v>8044</v>
      </c>
      <c r="N119" s="47" t="s">
        <v>67</v>
      </c>
      <c r="O119" s="47" t="s">
        <v>68</v>
      </c>
      <c r="P119" s="47">
        <v>20</v>
      </c>
      <c r="Q119" s="46" t="s">
        <v>125</v>
      </c>
      <c r="R119" s="47" t="s">
        <v>68</v>
      </c>
      <c r="S119" s="46" t="s">
        <v>105</v>
      </c>
    </row>
    <row r="120" spans="1:19" x14ac:dyDescent="0.35">
      <c r="A120" s="46" t="s">
        <v>514</v>
      </c>
      <c r="B120" s="46" t="s">
        <v>515</v>
      </c>
      <c r="D120" s="47" t="s">
        <v>73</v>
      </c>
      <c r="E120" s="47" t="s">
        <v>74</v>
      </c>
      <c r="F120" s="47">
        <v>44282</v>
      </c>
      <c r="G120" s="48">
        <v>448503898</v>
      </c>
      <c r="H120" s="48">
        <v>789821860</v>
      </c>
      <c r="I120" s="46" t="s">
        <v>516</v>
      </c>
      <c r="J120" s="46" t="s">
        <v>517</v>
      </c>
      <c r="K120" s="47">
        <v>38</v>
      </c>
      <c r="M120" s="47">
        <v>8008</v>
      </c>
      <c r="N120" s="47" t="s">
        <v>67</v>
      </c>
      <c r="O120" s="47" t="s">
        <v>68</v>
      </c>
      <c r="P120" s="47">
        <v>100</v>
      </c>
      <c r="Q120" s="46" t="s">
        <v>121</v>
      </c>
      <c r="R120" s="47" t="s">
        <v>68</v>
      </c>
      <c r="S120" s="46" t="s">
        <v>90</v>
      </c>
    </row>
    <row r="121" spans="1:19" x14ac:dyDescent="0.35">
      <c r="A121" s="46" t="s">
        <v>522</v>
      </c>
      <c r="B121" s="46" t="s">
        <v>523</v>
      </c>
      <c r="D121" s="47" t="s">
        <v>64</v>
      </c>
      <c r="F121" s="47">
        <v>29031</v>
      </c>
      <c r="G121" s="48">
        <v>441027466</v>
      </c>
      <c r="H121" s="48"/>
      <c r="I121" s="46" t="s">
        <v>524</v>
      </c>
      <c r="J121" s="46" t="s">
        <v>525</v>
      </c>
      <c r="K121" s="47">
        <v>76</v>
      </c>
      <c r="M121" s="47">
        <v>8055</v>
      </c>
      <c r="N121" s="47" t="s">
        <v>67</v>
      </c>
      <c r="O121" s="47" t="s">
        <v>68</v>
      </c>
      <c r="P121" s="47">
        <v>40</v>
      </c>
      <c r="Q121" s="46" t="s">
        <v>89</v>
      </c>
      <c r="R121" s="47" t="s">
        <v>68</v>
      </c>
      <c r="S121" s="46" t="s">
        <v>206</v>
      </c>
    </row>
    <row r="122" spans="1:19" x14ac:dyDescent="0.35">
      <c r="A122" s="46" t="s">
        <v>199</v>
      </c>
      <c r="B122" s="46" t="s">
        <v>203</v>
      </c>
      <c r="D122" s="47" t="s">
        <v>64</v>
      </c>
      <c r="F122" s="47">
        <v>99838</v>
      </c>
      <c r="G122" s="48">
        <v>447320661</v>
      </c>
      <c r="H122" s="48">
        <v>763140975</v>
      </c>
      <c r="I122" s="46" t="s">
        <v>204</v>
      </c>
      <c r="J122" s="46" t="s">
        <v>205</v>
      </c>
      <c r="K122" s="47">
        <v>3</v>
      </c>
      <c r="M122" s="47">
        <v>8057</v>
      </c>
      <c r="N122" s="47" t="s">
        <v>67</v>
      </c>
      <c r="O122" s="47" t="s">
        <v>68</v>
      </c>
      <c r="P122" s="47">
        <v>100</v>
      </c>
      <c r="Q122" s="46" t="s">
        <v>115</v>
      </c>
      <c r="R122" s="47" t="s">
        <v>202</v>
      </c>
      <c r="S122" s="46" t="s">
        <v>78</v>
      </c>
    </row>
    <row r="123" spans="1:19" x14ac:dyDescent="0.35">
      <c r="A123" s="46" t="s">
        <v>287</v>
      </c>
      <c r="B123" s="46" t="s">
        <v>293</v>
      </c>
      <c r="D123" s="47" t="s">
        <v>64</v>
      </c>
      <c r="F123" s="47">
        <v>61638</v>
      </c>
      <c r="G123" s="48">
        <v>446954261</v>
      </c>
      <c r="H123" s="48">
        <v>764804863</v>
      </c>
      <c r="I123" s="46" t="s">
        <v>294</v>
      </c>
      <c r="J123" s="46" t="s">
        <v>295</v>
      </c>
      <c r="K123" s="47">
        <v>69</v>
      </c>
      <c r="M123" s="47">
        <v>8057</v>
      </c>
      <c r="N123" s="47" t="s">
        <v>67</v>
      </c>
      <c r="O123" s="47" t="s">
        <v>68</v>
      </c>
      <c r="P123" s="47">
        <v>80</v>
      </c>
      <c r="Q123" s="46" t="s">
        <v>77</v>
      </c>
      <c r="R123" s="47" t="s">
        <v>70</v>
      </c>
      <c r="S123" s="46" t="s">
        <v>61</v>
      </c>
    </row>
    <row r="124" spans="1:19" x14ac:dyDescent="0.35">
      <c r="A124" s="46" t="s">
        <v>518</v>
      </c>
      <c r="B124" s="46" t="s">
        <v>484</v>
      </c>
      <c r="D124" s="47" t="s">
        <v>64</v>
      </c>
      <c r="F124" s="47">
        <v>44282</v>
      </c>
      <c r="G124" s="48">
        <v>447496177</v>
      </c>
      <c r="H124" s="48">
        <v>786528916</v>
      </c>
      <c r="I124" s="46" t="s">
        <v>519</v>
      </c>
      <c r="J124" s="46" t="s">
        <v>520</v>
      </c>
      <c r="K124" s="47">
        <v>1</v>
      </c>
      <c r="M124" s="47">
        <v>8057</v>
      </c>
      <c r="N124" s="47" t="s">
        <v>67</v>
      </c>
      <c r="O124" s="47" t="s">
        <v>68</v>
      </c>
      <c r="P124" s="47">
        <v>44</v>
      </c>
      <c r="Q124" s="46" t="s">
        <v>83</v>
      </c>
      <c r="R124" s="47" t="s">
        <v>521</v>
      </c>
      <c r="S124" s="46" t="s">
        <v>61</v>
      </c>
    </row>
    <row r="125" spans="1:19" x14ac:dyDescent="0.35">
      <c r="A125" s="46" t="s">
        <v>284</v>
      </c>
      <c r="B125" s="46" t="s">
        <v>230</v>
      </c>
      <c r="D125" s="47" t="s">
        <v>64</v>
      </c>
      <c r="F125" s="47">
        <v>39828</v>
      </c>
      <c r="G125" s="48">
        <v>447186172</v>
      </c>
      <c r="H125" s="48">
        <v>763372249</v>
      </c>
      <c r="I125" s="46" t="s">
        <v>285</v>
      </c>
      <c r="J125" s="46" t="s">
        <v>286</v>
      </c>
      <c r="K125" s="47">
        <v>8</v>
      </c>
      <c r="M125" s="47">
        <v>8064</v>
      </c>
      <c r="N125" s="47" t="s">
        <v>67</v>
      </c>
      <c r="O125" s="47" t="s">
        <v>68</v>
      </c>
      <c r="P125" s="47">
        <v>40</v>
      </c>
      <c r="Q125" s="46" t="s">
        <v>89</v>
      </c>
      <c r="R125" s="47" t="s">
        <v>68</v>
      </c>
      <c r="S125" s="46" t="s">
        <v>116</v>
      </c>
    </row>
    <row r="126" spans="1:19" x14ac:dyDescent="0.35">
      <c r="A126" s="46" t="s">
        <v>538</v>
      </c>
      <c r="B126" s="46" t="s">
        <v>476</v>
      </c>
      <c r="D126" s="47" t="s">
        <v>73</v>
      </c>
      <c r="E126" s="47" t="s">
        <v>74</v>
      </c>
      <c r="F126" s="47">
        <v>38374</v>
      </c>
      <c r="G126" s="48">
        <v>444568993</v>
      </c>
      <c r="H126" s="48">
        <v>776052726</v>
      </c>
      <c r="I126" s="46" t="s">
        <v>539</v>
      </c>
      <c r="J126" s="46" t="s">
        <v>540</v>
      </c>
      <c r="K126" s="47">
        <v>82</v>
      </c>
      <c r="M126" s="47">
        <v>8006</v>
      </c>
      <c r="N126" s="47" t="s">
        <v>67</v>
      </c>
      <c r="O126" s="47" t="s">
        <v>68</v>
      </c>
      <c r="P126" s="47">
        <v>30</v>
      </c>
      <c r="Q126" s="46" t="s">
        <v>96</v>
      </c>
      <c r="R126" s="47" t="s">
        <v>68</v>
      </c>
      <c r="S126" s="46" t="s">
        <v>90</v>
      </c>
    </row>
    <row r="127" spans="1:19" x14ac:dyDescent="0.35">
      <c r="A127" s="46" t="s">
        <v>541</v>
      </c>
      <c r="B127" s="46" t="s">
        <v>542</v>
      </c>
      <c r="D127" s="47" t="s">
        <v>73</v>
      </c>
      <c r="E127" s="47" t="s">
        <v>74</v>
      </c>
      <c r="F127" s="47">
        <v>43209</v>
      </c>
      <c r="G127" s="48">
        <v>442846593</v>
      </c>
      <c r="H127" s="48">
        <v>784447609</v>
      </c>
      <c r="I127" s="46" t="s">
        <v>543</v>
      </c>
      <c r="J127" s="46" t="s">
        <v>544</v>
      </c>
      <c r="K127" s="47">
        <v>76</v>
      </c>
      <c r="L127" s="47" t="s">
        <v>95</v>
      </c>
      <c r="M127" s="47">
        <v>8003</v>
      </c>
      <c r="N127" s="47" t="s">
        <v>67</v>
      </c>
      <c r="O127" s="47" t="s">
        <v>68</v>
      </c>
      <c r="P127" s="47">
        <v>60</v>
      </c>
      <c r="Q127" s="46" t="s">
        <v>110</v>
      </c>
      <c r="R127" s="47" t="s">
        <v>68</v>
      </c>
      <c r="S127" s="46" t="s">
        <v>78</v>
      </c>
    </row>
    <row r="128" spans="1:19" x14ac:dyDescent="0.35">
      <c r="A128" s="46" t="s">
        <v>545</v>
      </c>
      <c r="B128" s="46" t="s">
        <v>84</v>
      </c>
      <c r="D128" s="47" t="s">
        <v>73</v>
      </c>
      <c r="E128" s="47" t="s">
        <v>74</v>
      </c>
      <c r="F128" s="47">
        <v>82682</v>
      </c>
      <c r="G128" s="48">
        <v>446966648</v>
      </c>
      <c r="H128" s="48">
        <v>788624324</v>
      </c>
      <c r="I128" s="46" t="s">
        <v>546</v>
      </c>
      <c r="J128" s="46" t="s">
        <v>547</v>
      </c>
      <c r="K128" s="47">
        <v>23</v>
      </c>
      <c r="M128" s="47">
        <v>8046</v>
      </c>
      <c r="N128" s="47" t="s">
        <v>67</v>
      </c>
      <c r="O128" s="47" t="s">
        <v>68</v>
      </c>
      <c r="P128" s="47">
        <v>20</v>
      </c>
      <c r="Q128" s="46" t="s">
        <v>125</v>
      </c>
      <c r="R128" s="47" t="s">
        <v>68</v>
      </c>
      <c r="S128" s="46" t="s">
        <v>105</v>
      </c>
    </row>
    <row r="129" spans="1:19" x14ac:dyDescent="0.35">
      <c r="A129" s="46" t="s">
        <v>526</v>
      </c>
      <c r="B129" s="46" t="s">
        <v>527</v>
      </c>
      <c r="D129" s="47" t="s">
        <v>64</v>
      </c>
      <c r="F129" s="47">
        <v>64025</v>
      </c>
      <c r="G129" s="48">
        <v>447333422.30000001</v>
      </c>
      <c r="H129" s="48"/>
      <c r="I129" s="46" t="s">
        <v>528</v>
      </c>
      <c r="J129" s="46" t="s">
        <v>529</v>
      </c>
      <c r="K129" s="47">
        <v>39</v>
      </c>
      <c r="M129" s="47">
        <v>8068</v>
      </c>
      <c r="N129" s="47" t="s">
        <v>67</v>
      </c>
      <c r="O129" s="47" t="s">
        <v>68</v>
      </c>
      <c r="P129" s="47">
        <v>20</v>
      </c>
      <c r="Q129" s="46" t="s">
        <v>125</v>
      </c>
      <c r="R129" s="47" t="s">
        <v>68</v>
      </c>
      <c r="S129" s="46" t="s">
        <v>206</v>
      </c>
    </row>
    <row r="130" spans="1:19" x14ac:dyDescent="0.35">
      <c r="A130" s="46" t="s">
        <v>384</v>
      </c>
      <c r="B130" s="46" t="s">
        <v>385</v>
      </c>
      <c r="D130" s="47" t="s">
        <v>64</v>
      </c>
      <c r="F130" s="47">
        <v>57791</v>
      </c>
      <c r="G130" s="48">
        <v>446403759.69999999</v>
      </c>
      <c r="H130" s="48">
        <v>777850384</v>
      </c>
      <c r="I130" s="46" t="s">
        <v>386</v>
      </c>
      <c r="J130" s="46" t="s">
        <v>387</v>
      </c>
      <c r="K130" s="47">
        <v>7</v>
      </c>
      <c r="M130" s="47">
        <v>9100</v>
      </c>
      <c r="N130" s="47" t="s">
        <v>360</v>
      </c>
      <c r="O130" s="47" t="s">
        <v>68</v>
      </c>
      <c r="P130" s="47">
        <v>60</v>
      </c>
      <c r="Q130" s="46" t="s">
        <v>110</v>
      </c>
      <c r="R130" s="47" t="s">
        <v>388</v>
      </c>
      <c r="S130" s="46" t="s">
        <v>154</v>
      </c>
    </row>
    <row r="131" spans="1:19" x14ac:dyDescent="0.35">
      <c r="A131" s="46" t="s">
        <v>552</v>
      </c>
      <c r="B131" s="46" t="s">
        <v>290</v>
      </c>
      <c r="C131" s="47" t="s">
        <v>86</v>
      </c>
      <c r="D131" s="47" t="s">
        <v>73</v>
      </c>
      <c r="E131" s="47" t="s">
        <v>74</v>
      </c>
      <c r="F131" s="47">
        <v>46709</v>
      </c>
      <c r="G131" s="48">
        <v>441110084</v>
      </c>
      <c r="H131" s="48">
        <v>783493500</v>
      </c>
      <c r="I131" s="46" t="s">
        <v>553</v>
      </c>
      <c r="J131" s="46" t="s">
        <v>554</v>
      </c>
      <c r="K131" s="47">
        <v>25</v>
      </c>
      <c r="M131" s="47">
        <v>8053</v>
      </c>
      <c r="N131" s="47" t="s">
        <v>67</v>
      </c>
      <c r="O131" s="47" t="s">
        <v>68</v>
      </c>
      <c r="P131" s="47">
        <v>44</v>
      </c>
      <c r="Q131" s="46" t="s">
        <v>83</v>
      </c>
      <c r="R131" s="47" t="s">
        <v>68</v>
      </c>
      <c r="S131" s="46" t="s">
        <v>206</v>
      </c>
    </row>
    <row r="138" spans="1:19" x14ac:dyDescent="0.35">
      <c r="A138" s="75" t="s">
        <v>33</v>
      </c>
      <c r="B138" s="47"/>
    </row>
    <row r="139" spans="1:19" x14ac:dyDescent="0.35">
      <c r="A139" s="76">
        <v>8037</v>
      </c>
      <c r="B139" s="47"/>
    </row>
    <row r="140" spans="1:19" x14ac:dyDescent="0.35">
      <c r="A140" s="47"/>
      <c r="B140" s="47"/>
    </row>
    <row r="141" spans="1:19" x14ac:dyDescent="0.35">
      <c r="A141" s="47"/>
      <c r="B141" s="47"/>
    </row>
    <row r="142" spans="1:19" x14ac:dyDescent="0.35">
      <c r="A142" s="47"/>
      <c r="B142" s="47"/>
    </row>
    <row r="143" spans="1:19" x14ac:dyDescent="0.35">
      <c r="A143" s="47"/>
      <c r="B143" s="47"/>
    </row>
    <row r="144" spans="1:19" x14ac:dyDescent="0.35">
      <c r="A144" s="75" t="s">
        <v>33</v>
      </c>
      <c r="B144" s="75" t="s">
        <v>48</v>
      </c>
    </row>
    <row r="145" spans="1:2" x14ac:dyDescent="0.35">
      <c r="A145" s="76">
        <v>8037</v>
      </c>
      <c r="B145" s="76" t="s">
        <v>64</v>
      </c>
    </row>
    <row r="146" spans="1:2" x14ac:dyDescent="0.35">
      <c r="A146" s="47"/>
      <c r="B146" s="47"/>
    </row>
    <row r="147" spans="1:2" x14ac:dyDescent="0.35">
      <c r="A147" s="47"/>
      <c r="B147" s="47"/>
    </row>
    <row r="148" spans="1:2" x14ac:dyDescent="0.35">
      <c r="A148" s="47"/>
      <c r="B148" s="47"/>
    </row>
    <row r="149" spans="1:2" x14ac:dyDescent="0.35">
      <c r="A149" s="47"/>
      <c r="B149" s="47"/>
    </row>
    <row r="150" spans="1:2" x14ac:dyDescent="0.35">
      <c r="A150" s="75" t="s">
        <v>33</v>
      </c>
      <c r="B150" s="75" t="s">
        <v>48</v>
      </c>
    </row>
    <row r="151" spans="1:2" x14ac:dyDescent="0.35">
      <c r="A151" s="76">
        <v>8037</v>
      </c>
      <c r="B151" s="76"/>
    </row>
    <row r="152" spans="1:2" x14ac:dyDescent="0.35">
      <c r="A152" s="76"/>
      <c r="B152" s="76" t="s">
        <v>64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RechnenPostkonto</vt:lpstr>
      <vt:lpstr>RechnenKostenrechnung</vt:lpstr>
      <vt:lpstr>Gültigkeit</vt:lpstr>
      <vt:lpstr>Gültigkeit2</vt:lpstr>
      <vt:lpstr>Positionsanalysen</vt:lpstr>
      <vt:lpstr>Häufigkeitsverteilung1</vt:lpstr>
      <vt:lpstr>Häufigkeitsverteilung2</vt:lpstr>
      <vt:lpstr>Autofilter</vt:lpstr>
      <vt:lpstr>Spezialfilter</vt:lpstr>
      <vt:lpstr>Teilergebnis</vt:lpstr>
      <vt:lpstr>Duplikate</vt:lpstr>
      <vt:lpstr>Diagramm UmsatzGewinn</vt:lpstr>
      <vt:lpstr>Zielwertsuche</vt:lpstr>
      <vt:lpstr>DBFunktionen</vt:lpstr>
      <vt:lpstr>Solver</vt:lpstr>
      <vt:lpstr>Spezialfilter!Suchkriterien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2018-05-18T19:06:43Z</dcterms:created>
  <dcterms:modified xsi:type="dcterms:W3CDTF">2018-09-21T07:49:49Z</dcterms:modified>
</cp:coreProperties>
</file>